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 FILES\2023\REPORT FOR DILG\"/>
    </mc:Choice>
  </mc:AlternateContent>
  <bookViews>
    <workbookView xWindow="0" yWindow="0" windowWidth="20490" windowHeight="7755" tabRatio="734" activeTab="1"/>
  </bookViews>
  <sheets>
    <sheet name="LIST OF CONTRACTORS &amp; SUPPLIERS" sheetId="7" r:id="rId1"/>
    <sheet name="2Q-CW (OL)" sheetId="13" r:id="rId2"/>
    <sheet name="2Q-GOODS (OL)" sheetId="14" r:id="rId3"/>
  </sheets>
  <definedNames>
    <definedName name="_xlnm.Print_Area" localSheetId="1">'2Q-CW (OL)'!$A$1:$K$40</definedName>
    <definedName name="_xlnm.Print_Area" localSheetId="2">'2Q-GOODS (OL)'!$A$1:$I$91</definedName>
    <definedName name="_xlnm.Print_Titles" localSheetId="1">'2Q-CW (OL)'!$10:$13</definedName>
    <definedName name="_xlnm.Print_Titles" localSheetId="2">'2Q-GOODS (OL)'!$9:$12</definedName>
  </definedNames>
  <calcPr calcId="152511"/>
</workbook>
</file>

<file path=xl/calcChain.xml><?xml version="1.0" encoding="utf-8"?>
<calcChain xmlns="http://schemas.openxmlformats.org/spreadsheetml/2006/main">
  <c r="F83" i="14" l="1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</calcChain>
</file>

<file path=xl/sharedStrings.xml><?xml version="1.0" encoding="utf-8"?>
<sst xmlns="http://schemas.openxmlformats.org/spreadsheetml/2006/main" count="617" uniqueCount="506">
  <si>
    <t>REPUBLIC OF THE PHILIPPINES</t>
  </si>
  <si>
    <t>PROVINCE OF DAVAO DE ORO</t>
  </si>
  <si>
    <t>BIDS AND AWARDS COMMITTEE</t>
  </si>
  <si>
    <t>GOODS BID-OUT</t>
  </si>
  <si>
    <t>No.</t>
  </si>
  <si>
    <t xml:space="preserve">Reference No. </t>
  </si>
  <si>
    <t>Item Description</t>
  </si>
  <si>
    <t xml:space="preserve">Approved Budget for Contract </t>
  </si>
  <si>
    <t>Winning Bidder</t>
  </si>
  <si>
    <t xml:space="preserve">Name and Address of Bidder </t>
  </si>
  <si>
    <t xml:space="preserve">Bid Amount </t>
  </si>
  <si>
    <t xml:space="preserve">Date of Bidding </t>
  </si>
  <si>
    <t xml:space="preserve">Date of Awarding </t>
  </si>
  <si>
    <t>FDP Form 10b- Bid Results on Goods</t>
  </si>
  <si>
    <t>We hereby certify that we have reviewed the contents and hereby attest to the veracity and correctness of the data or information contained in this document.</t>
  </si>
  <si>
    <t xml:space="preserve">POWER HEALTH ENTERPRISE </t>
  </si>
  <si>
    <t>NXTGEN TECHNOLOGIES, INC.</t>
  </si>
  <si>
    <t>DAVAO ERJV ENTERPRISES</t>
  </si>
  <si>
    <t xml:space="preserve">OCTA-GENE SYSTEMS, INC. </t>
  </si>
  <si>
    <t>NR EUSTAQUIO ENTERPRISES, INC.</t>
  </si>
  <si>
    <t xml:space="preserve">DON-AIRE AIRCONDITIONING SOLUTIONS </t>
  </si>
  <si>
    <t>P.A.E. ENTERPRISES</t>
  </si>
  <si>
    <t>ALFALINK TOTAL SOLUTION CORP.</t>
  </si>
  <si>
    <t>JEMAR CATERING SERVICES</t>
  </si>
  <si>
    <t>FRUITFUL ENTERPRISES</t>
  </si>
  <si>
    <t>EDITHA B. SINSANO MEAT &amp; LIVESTOCK SUPPLIER</t>
  </si>
  <si>
    <t>COMPANY</t>
  </si>
  <si>
    <t>MEDJOY DISTRIBUTION</t>
  </si>
  <si>
    <t>GENUINE ALUMINUM, GLASS SUPPLY AND STEEL FABRICATION</t>
  </si>
  <si>
    <t>PRINTCOMP MARKETING</t>
  </si>
  <si>
    <t>C.L. ENTERPRISE</t>
  </si>
  <si>
    <t>ADDRESS OF BIDDER</t>
  </si>
  <si>
    <t>Ipil, Zamboanga Sibugay</t>
  </si>
  <si>
    <t>Visayan Village, Tagum City</t>
  </si>
  <si>
    <t>Maa, Davao City</t>
  </si>
  <si>
    <t>Neagon Realty Bldg., Km 7.5 Cabantian Road, Cabantian, Buhangin, Davao City</t>
  </si>
  <si>
    <t xml:space="preserve">J. BULLECER MARKETING </t>
  </si>
  <si>
    <t>Rizal St., Magugpo Poblacion, Tagum City</t>
  </si>
  <si>
    <t>Francisgerald Q. Enrique</t>
  </si>
  <si>
    <t>Frederico G. Lim</t>
  </si>
  <si>
    <t>Rosalie G. Belen</t>
  </si>
  <si>
    <t>Edna G. Balaoro</t>
  </si>
  <si>
    <t>Joel A. Bullecer</t>
  </si>
  <si>
    <t>Navarro K. Eustaquio, Jr.</t>
  </si>
  <si>
    <t>Donnell C. Ladeza</t>
  </si>
  <si>
    <t>Ruben N. Alisan, Jr.</t>
  </si>
  <si>
    <t>Mario G. Ampusta</t>
  </si>
  <si>
    <t>Jon Val A. Sumampong</t>
  </si>
  <si>
    <t>Esterlita M. Villavito</t>
  </si>
  <si>
    <t>Gonzalo O. Catan, Jr.</t>
  </si>
  <si>
    <t>Nelson N. Dalagan</t>
  </si>
  <si>
    <t>Anecito G. Yu</t>
  </si>
  <si>
    <t>Harvey John M. Pong</t>
  </si>
  <si>
    <t>Arnold D. Ong</t>
  </si>
  <si>
    <t>Adela E. Mercado</t>
  </si>
  <si>
    <t>Editha B. Sinsano</t>
  </si>
  <si>
    <t>Maelyn D. Rosagaran</t>
  </si>
  <si>
    <t>Door 5 Cruz Bldg., 112 Sta. Ana Ave. Cor. Aklan St., Poblacion District, Davao City</t>
  </si>
  <si>
    <t>Door 1 Gado Bldg., Quirante II St., Magugpo Poblacion, Tagum City</t>
  </si>
  <si>
    <t>EURO-MED LABORATORIES PHILIPPHINES, INC.</t>
  </si>
  <si>
    <t>JM Realty, Prk. 5, San Francisco, Panabo City</t>
  </si>
  <si>
    <t>M. Castillo St., Mangagoy, Bislig City, Surigao del Sur</t>
  </si>
  <si>
    <t>Prk. 18, Poblacion, Nabunturan, Davao de Oro</t>
  </si>
  <si>
    <t>Prk. 8, Poblacion, Nabunturan, Davao de Oro</t>
  </si>
  <si>
    <t>NAME OF BIDDER</t>
  </si>
  <si>
    <t>213 Doña Segunda Bldg., C.M. Recto Ave., Brgy. 34-D, Poblacion District, Davao City</t>
  </si>
  <si>
    <t>255 C.M. Recto Ave., Brgy. 34-D, Poblacion District, Davao City</t>
  </si>
  <si>
    <t>MAPECON PHILIPPINES, INC.</t>
  </si>
  <si>
    <t>SHOCK AND AWE INDUSTRIAL CORP.</t>
  </si>
  <si>
    <t>5 Trinity Ave., Holy Trinity Vill., Cabantian, Buhangin, Davao City</t>
  </si>
  <si>
    <t>LIFEWORKS PRINT HUB</t>
  </si>
  <si>
    <t>G. Flores Ave., Urduja, Butuan City, Agusan del Norte</t>
  </si>
  <si>
    <t>Zone 11, Molugan, El Salvador City, Misamis Oriental</t>
  </si>
  <si>
    <t>Erlynville Subd., San Miguel, Tagum City</t>
  </si>
  <si>
    <t>Jennifer I. Colegado</t>
  </si>
  <si>
    <t>Charry Ann C. Marasigan</t>
  </si>
  <si>
    <t>8TH GREEN CARE PHARMA, INC.</t>
  </si>
  <si>
    <t>G/F Tiresmart Bldg., Tionko Ave. Cor. Araullo St., Brgy. 10-A, Davao City</t>
  </si>
  <si>
    <t>Purok 3 Durian West, San Miguel, Tagum City</t>
  </si>
  <si>
    <t>#7 GGO Summit Bldg., Cabaguio Ave., Agdao, Davao City</t>
  </si>
  <si>
    <t>3rd Floor Regwill Bldg., R. Castillo St., Agdao, Davao City</t>
  </si>
  <si>
    <t>GLT TIRE SUPPLY SHOP</t>
  </si>
  <si>
    <t>QUALI-MEDS MARKETING</t>
  </si>
  <si>
    <t>POWER-UP TIRES, BATTERY AND AUTO SUPPLY CORPORATION</t>
  </si>
  <si>
    <t>VGG CONSTRUCTION AND SUPPLY</t>
  </si>
  <si>
    <t>EAH MEDICINE AND MEDICAL SUPPLIES MARKETING</t>
  </si>
  <si>
    <t>LARAWAN STUDIO OFFSET PRESS</t>
  </si>
  <si>
    <t>Emmanuel A. Guzman</t>
  </si>
  <si>
    <t>K-9 VETERINARY SERVICES</t>
  </si>
  <si>
    <t>Ariston P. Celestial</t>
  </si>
  <si>
    <t>Door 2 Albay Building, McArthur Highway, Matina, Davao City</t>
  </si>
  <si>
    <t>Erna M. Remo</t>
  </si>
  <si>
    <t>Prk. 2, San Jose, Malaybalay City, Bukidnon</t>
  </si>
  <si>
    <t>Maria Corazon G. Marasigan</t>
  </si>
  <si>
    <t>Prk. 5, Immaculate Conception, Lubogan, Toril, Davao City</t>
  </si>
  <si>
    <t>Cesar O. Mizon</t>
  </si>
  <si>
    <t>235 Quirino Mercado Ave., Tacurong City, Sultan Kudarat</t>
  </si>
  <si>
    <t>Camilo L. Maglente</t>
  </si>
  <si>
    <t>Prk. Sulgreg, National Highway 55, Magugpo Central, Tagum City</t>
  </si>
  <si>
    <t>Victor G. Galos</t>
  </si>
  <si>
    <t>Prk. 6, Manat, Nabunturan, Davao de Oro</t>
  </si>
  <si>
    <t>Vicente G. Cabilla</t>
  </si>
  <si>
    <t>Pimentel Bldg., Capistrano cor. Luna St., Cagayan de Oro City</t>
  </si>
  <si>
    <t>KARVIN PHARMA CENTER</t>
  </si>
  <si>
    <t>BAC Secretariat - Head</t>
  </si>
  <si>
    <t>GAMALE ENTERPRISES</t>
  </si>
  <si>
    <t>Ranulfo Gamale</t>
  </si>
  <si>
    <t>Prk. 13, Poblacion, Nabunturan, Davao de Oro</t>
  </si>
  <si>
    <t>CHRISTIAN AROMANON MANOBO MUSLIM (CHARMM) FREE FARMERS MULTIPURPOSE COOPERATIVE</t>
  </si>
  <si>
    <t>Rodrigo P. Sargado</t>
  </si>
  <si>
    <t>National Highway, Capayuran, Pigkawayan, Cotabato</t>
  </si>
  <si>
    <t>MIYAGS SIGNTECH SERVICES</t>
  </si>
  <si>
    <t>Benjamin Simon B. Ausin</t>
  </si>
  <si>
    <t>McArthur Highway, Matina, Davao City</t>
  </si>
  <si>
    <t>BIG 8 CORPORATE HOTEL</t>
  </si>
  <si>
    <t>TSR FURNITURE SHOP AND MARKETING</t>
  </si>
  <si>
    <t>Jonna Mae D. Curro</t>
  </si>
  <si>
    <t>Prk. Pag-ibig II, Visayan Village, Tagum City, Davao del Norte</t>
  </si>
  <si>
    <t>Rene T. Traje</t>
  </si>
  <si>
    <t>Prk. 6A, Poblacion, Montevista, Davao de Oro</t>
  </si>
  <si>
    <t>ENDURE MEDICAL, INC.</t>
  </si>
  <si>
    <t>17A Belvedere Tower, San Miguel Ave.,Ortigas Complex, Pasig City</t>
  </si>
  <si>
    <t>JASPER KISSA COMPUTER CENTER</t>
  </si>
  <si>
    <t>Jonathan D. Caballero</t>
  </si>
  <si>
    <t>Rosales St., Barangay 5, San Francisco, Agusan del Sur</t>
  </si>
  <si>
    <t>Ismael John D. Cadi</t>
  </si>
  <si>
    <t>ZMEDZ ENTERPRISES</t>
  </si>
  <si>
    <t>ZION ACCUPRINT PUBLISHING, INC.</t>
  </si>
  <si>
    <t>ALLIED SOIL TEST SERVICES</t>
  </si>
  <si>
    <t>MOLAVE HOTEL CORPORATION</t>
  </si>
  <si>
    <t>CIVIL WORKS-OUT</t>
  </si>
  <si>
    <t>Name of Project</t>
  </si>
  <si>
    <t>Location</t>
  </si>
  <si>
    <t>FDP Form 10b- Bid Results on Civil Works</t>
  </si>
  <si>
    <t>(SGD.) JENES B. MIÑOZA, MPA</t>
  </si>
  <si>
    <t>(SGD.) ROLANDO S. SIMENE, DVM, MRDM</t>
  </si>
  <si>
    <t>EURO-MED LABORATORIES PHIL., INC.</t>
  </si>
  <si>
    <t>AQUA-MAX MED INC.</t>
  </si>
  <si>
    <t>LLM UNIFIED BUILDERS &amp; TRADING CORPORATION</t>
  </si>
  <si>
    <t>Contract Duration</t>
  </si>
  <si>
    <t xml:space="preserve">BAC Chairman </t>
  </si>
  <si>
    <t>EDGE DAVAO REVIEW PUBLISHING, INC.</t>
  </si>
  <si>
    <t>Cecilia Singson Arce</t>
  </si>
  <si>
    <t>Melendez St., Bonuan, Boquig, Dagupan City, Pangasinan</t>
  </si>
  <si>
    <t>Olivia D. Velasco</t>
  </si>
  <si>
    <t>Door 14 Gahol Bldg., Quirino Ave., Davao City</t>
  </si>
  <si>
    <t>Eduardo S. Luenberger</t>
  </si>
  <si>
    <t>Truscon, Km.3, Bugac, Maa, Davao City </t>
  </si>
  <si>
    <t>Flordeliza Bordios Suico</t>
  </si>
  <si>
    <t>Prk. Calachuchi, Osmeña Street, Tagum City</t>
  </si>
  <si>
    <t>Rochelle V. Isberto</t>
  </si>
  <si>
    <t>Lydia B. Ng</t>
  </si>
  <si>
    <t>Llewellyn L. Mangilet</t>
  </si>
  <si>
    <t xml:space="preserve">Julianne C. Miagan </t>
  </si>
  <si>
    <t>Door 14, Alcrej Bldg. E.Quirino Ave., Davao City</t>
  </si>
  <si>
    <t>PPL Building, 1000-1046 United Nations Avenue corner San Marcelino Street, Manila</t>
  </si>
  <si>
    <t>Coral St., Marfori Heights Subd., Davao City</t>
  </si>
  <si>
    <t>7 Sct. Doctor Lazcano St., Paligsahan, Quezon City</t>
  </si>
  <si>
    <t>PALMER-ASIA INC.</t>
  </si>
  <si>
    <t>SUNTREK ENTERPRISES</t>
  </si>
  <si>
    <t>33 Epifanio delos Santos Avenue, Makati City</t>
  </si>
  <si>
    <t>Angel P. Palmiery</t>
  </si>
  <si>
    <t>Door 9 &amp; 10, Esdevco Building, Ponciano Reyes Street, Davao City</t>
  </si>
  <si>
    <t>Edwin Saclot Gales</t>
  </si>
  <si>
    <t>DOUBLE J CONSTRUCTION AND SUPPLY</t>
  </si>
  <si>
    <t>Michael C. Salarda</t>
  </si>
  <si>
    <t>Pioneer Avenue, Crossing Cristo Rey Village, Magugpo South, Tagum City</t>
  </si>
  <si>
    <t>J&amp;R TELECOMMUNICATION EQUIPMENT TRADING</t>
  </si>
  <si>
    <t>Estabillo Homes, Circumferential Road, Tagum City</t>
  </si>
  <si>
    <t>Chirelen R. Secong</t>
  </si>
  <si>
    <t>90 Days</t>
  </si>
  <si>
    <t>IMAGE MOTORS DAVAO DEL NORTE INC.</t>
  </si>
  <si>
    <t>Valentino L. Dionisio</t>
  </si>
  <si>
    <t>Prk. 1 Rizal, Canocotan, Tagum City</t>
  </si>
  <si>
    <t>PERFECT MILLING CORPORATION</t>
  </si>
  <si>
    <t>LTS RETAIL SPECIALISTS, INC.</t>
  </si>
  <si>
    <t>Supply and Delivery of Rice (Well Milled) 50kg/sack for the use of various hospitals- PEEMO</t>
  </si>
  <si>
    <t>Aerol B. Conde</t>
  </si>
  <si>
    <t>2nd Floor Suarez Building Corner Sobrecarey and Mabini St., Magugpo Central, Tagum City</t>
  </si>
  <si>
    <t>Alfredo S. Calayo, Jr.</t>
  </si>
  <si>
    <t>MacArthur Highway, Crossing Maa Road, Davao City</t>
  </si>
  <si>
    <t>NEW UNITED LAMINATED FLOORING SUPPLY, INCORPORATED</t>
  </si>
  <si>
    <t>Trezita B. Acosta</t>
  </si>
  <si>
    <t>No. 888, Natividad's Townhouses, Bacaca Road, Davao City</t>
  </si>
  <si>
    <t>JL GRACE ENTERPRISES</t>
  </si>
  <si>
    <t>MELGAR AGRICULTURAL SUPPLY</t>
  </si>
  <si>
    <t>GOODWILL GENERAL MERCHANDISE</t>
  </si>
  <si>
    <t>OK AMLT SERVICE STATION CORP.</t>
  </si>
  <si>
    <t>PHILTYRES CORPORATION</t>
  </si>
  <si>
    <t>LIGHT HORIZON MEDICAL SUPPLIES</t>
  </si>
  <si>
    <t>Supply and Delivery of Medical Supplies for the use of various hospitals- PEEMO</t>
  </si>
  <si>
    <t>SIMYAKI ENTERPRISES</t>
  </si>
  <si>
    <t>AGONG BUILDERS AND CONSTRUCTION SUPPLY, INC.</t>
  </si>
  <si>
    <t>Raymarc Kim T. Amplayo</t>
  </si>
  <si>
    <t>286 Carnation St., Brgy. Buhangin, Buhangin District, Davao City</t>
  </si>
  <si>
    <t>PEOPLE'S CHRONICLE PUBLICATIONS</t>
  </si>
  <si>
    <t>Alex P. Josol</t>
  </si>
  <si>
    <t>Block 3, Lot 14, Susana Homes II, Nursery Road, Barangay Lagao, General Santos City</t>
  </si>
  <si>
    <t>Jessica B. Ala</t>
  </si>
  <si>
    <t>Prk. Luzvimin, Magugpo South, Tagum City</t>
  </si>
  <si>
    <t>Sto. Nino, Pereyras Compd., Magugpo West, Tagum City</t>
  </si>
  <si>
    <t>Maricar A. Melgar</t>
  </si>
  <si>
    <t>La Filipina, Tagum City</t>
  </si>
  <si>
    <t>Jerry M. Sy</t>
  </si>
  <si>
    <t>Alfie Micole M. Toh</t>
  </si>
  <si>
    <t>Km. 7 R. Castillo St., Agdao, Davao City</t>
  </si>
  <si>
    <t>Door 9 &amp; 10, Far East Cereal Bldg, Sta. Ana Avenue, Davao City</t>
  </si>
  <si>
    <t>Claudette C. Chiu</t>
  </si>
  <si>
    <t>214-C San Gabriel Street, Davao City</t>
  </si>
  <si>
    <t>Francis B. Mozol</t>
  </si>
  <si>
    <t>Rowena I. Gomez</t>
  </si>
  <si>
    <t>165-B, RM206, Major Building Bonifacio St., Davao City</t>
  </si>
  <si>
    <t>MEECO ENTERPRISES</t>
  </si>
  <si>
    <t>COMVAL CAPITOL MULTI-PURPOSE COOPERATIVE</t>
  </si>
  <si>
    <t>FAREAST MEDSOLUTIONS CORP.</t>
  </si>
  <si>
    <t>Armando D. Ngojo</t>
  </si>
  <si>
    <t>309 La Cima Realty, Duhat St.,cor MacArthur Highway, Juna Subd., Matina, Davao City</t>
  </si>
  <si>
    <t>NABUNTURAN SANITARY RESTAURANT</t>
  </si>
  <si>
    <t>Shiela Mae P. Pongos</t>
  </si>
  <si>
    <t>Canteen Bldg., Capitol Compound, Cabidianan, Nabunturan, Davao de Oro</t>
  </si>
  <si>
    <t>Bienvinido L. Mandin</t>
  </si>
  <si>
    <t>Purok 2, National Highway, Nabunturan, Davao de Oro</t>
  </si>
  <si>
    <t>0153 Prk. Durian, San Miguel,  Tagum City</t>
  </si>
  <si>
    <t>Maybelyn A. Eco</t>
  </si>
  <si>
    <t>Supply and Delivery of Fluids for the use of various hospitals- PEEMO</t>
  </si>
  <si>
    <t>Brgy. Kilagding, Laak</t>
  </si>
  <si>
    <t>BLUREX CONSTRUCTION &amp; SUPPLY</t>
  </si>
  <si>
    <t>Rexor Steve B. Lenueva</t>
  </si>
  <si>
    <r>
      <t>2</t>
    </r>
    <r>
      <rPr>
        <vertAlign val="super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Quarter C.Y. 2023</t>
    </r>
  </si>
  <si>
    <t>B-23-0044
23-C0195</t>
  </si>
  <si>
    <t>B-23-0045
23-C0251</t>
  </si>
  <si>
    <t>B-23-0048
23-1396</t>
  </si>
  <si>
    <t>B-23-0046
23-C0257</t>
  </si>
  <si>
    <t>POPOY'S PLANT NURSERY</t>
  </si>
  <si>
    <t>B-23-0047
23-0915</t>
  </si>
  <si>
    <t>B-22-0043
23-C0222</t>
  </si>
  <si>
    <t>CME MEDBIO MARKETING, INC.</t>
  </si>
  <si>
    <t>B-23-0062
23-C0188</t>
  </si>
  <si>
    <t>B-23-0065
23-C0074</t>
  </si>
  <si>
    <t>B-23-0066
23-C0162</t>
  </si>
  <si>
    <t>B-23-0067
23-C0151</t>
  </si>
  <si>
    <t xml:space="preserve">PHILIPPINE DUPLICATORS, INC. </t>
  </si>
  <si>
    <t>B-23-0070
23-C0034</t>
  </si>
  <si>
    <t>B-23-0072
23-C0218</t>
  </si>
  <si>
    <t>B-23-0073
23-C0113</t>
  </si>
  <si>
    <t>B-23-0080
23-C0349</t>
  </si>
  <si>
    <t>BIOSITE MEDICAL INSTRUMENTS</t>
  </si>
  <si>
    <t>B-23-0052
23-C0160</t>
  </si>
  <si>
    <t>JAREX INDUSTRIAL SALES &amp; MARINE SERVICES, INC.</t>
  </si>
  <si>
    <t>B-23-0053
23-C0129</t>
  </si>
  <si>
    <t>B-23-0054
23-C0309</t>
  </si>
  <si>
    <t>B-23-0055
23-1658</t>
  </si>
  <si>
    <t>B-23-0057
23-1115</t>
  </si>
  <si>
    <t>B-23-0058
23-1653</t>
  </si>
  <si>
    <t>B-23-0059
23-1496</t>
  </si>
  <si>
    <t>B-23-0061
23-1562</t>
  </si>
  <si>
    <t>B-23-0060
23-1652</t>
  </si>
  <si>
    <t>B-23-0064
23-C0307</t>
  </si>
  <si>
    <t>B-23-0085
23-C0281</t>
  </si>
  <si>
    <t>B-23-0075
23-C0201</t>
  </si>
  <si>
    <t>23-C0352</t>
  </si>
  <si>
    <t>Supply and Delivery of Drugs and Medicines for the use of PHO- PDRRMO</t>
  </si>
  <si>
    <t>Supply and Delivery of Veterinary Drugs and Biologics for the use of PVO- PVO</t>
  </si>
  <si>
    <t>C2S UV Processed Magazine Printing- as per sample for the use of PDRRMO- PDRRMO</t>
  </si>
  <si>
    <t>Supply and Delivery of Seedlings for the use of PENRO- PDRRMO</t>
  </si>
  <si>
    <t>Supply and Delivery of Seedlings for the use to support Agusan River Basin Tree Planting Along Riverbank- PDRRMO</t>
  </si>
  <si>
    <t>Supply and Delivery of Drugs and Medicines for the use of PHO [PPOC Serbisyo Caravan]- PGO</t>
  </si>
  <si>
    <t>Supply and Delivery of Medical Supplies for the use of PHO- PDRRMO</t>
  </si>
  <si>
    <t>Supply and Delivery of Office Supplies for the use of PHRMD Office, Programs and Trainings- PHRMDO</t>
  </si>
  <si>
    <t>Supply and Delivery of Office Supplies for the use of PEEMO and various hospitals- PEEMO</t>
  </si>
  <si>
    <t>Supply and Delivery of Photocopier- as per specification for the use of PEEMO- PEEMO</t>
  </si>
  <si>
    <t>Supply and Delivery of Fertilizers, Pesticides and Root Hormones for the use of Research Program, Rice, Corn and HVCC/ Communal Gardening Contest- PAGRO</t>
  </si>
  <si>
    <t>Supply and Delivery of Meals without venue and Snacks for the use of PENRO Trainings and Meetings- PDRRMO</t>
  </si>
  <si>
    <t>Supply and Delivery of Electrolytes Analyzer (Sodium, Potassium, Chloride, Calcium) for the use of various hospitals- PEEMO</t>
  </si>
  <si>
    <t>Supply and Delivery of Spare Parts (Heavy Equipment) for the use of various vehicle of PDRRMO- PDRRMO</t>
  </si>
  <si>
    <t>Supply and Delivery of Spare Parts (Light Vehicle) for the use of VGO- VGO</t>
  </si>
  <si>
    <t>Supply and Delivery of Construction Materials for the Construction of Slope Protection at Brgy. Prosperidad, Montevista- PEO</t>
  </si>
  <si>
    <t>Supply and Delivery of Gemelina Lumber and Portland, Cement for the Concreting of Road, Nabunturan-Saosao-Nuevo Iloco Provincial Road, Brgy. Poblacion, Nabunturan- PEO</t>
  </si>
  <si>
    <t>Supply and Delivery of Construction Materials for the Construction of Drainage, Maragusan NHS, Brgy. Poblacion, Maragusan- PEO</t>
  </si>
  <si>
    <t>Supply and Delivery of Construction and Electrical Materials for the Improvement of Gym (Stage and Flooring), Brgy. Antequera, Nabunturan- PEO</t>
  </si>
  <si>
    <t>Supply and Delivery of Construction and Electrical Materials for the Construction of Teachers Cottage, Boringot ES, Brgy. Napnapan, Pantukan- PEO</t>
  </si>
  <si>
    <t>Supply and Delivery of Construction and Electrical Materials for the Construction of Teachers Cottage, Putting Bato IS, Brgy. Ngan, Compostela- PEO</t>
  </si>
  <si>
    <t>Fabrication and Installation of Billboard, Labor, Materials, Size: 4x8 sq. ft. for the use of PENRO- PDRRMO</t>
  </si>
  <si>
    <t>Supply and Delivery of Garments for the use of DAVRAA Meet 2023- SEF</t>
  </si>
  <si>
    <t>Supply and Delivery of Spare Parts, Oil and Lubricants for the use of Sangguniang Panlalawigan Office- SPO</t>
  </si>
  <si>
    <t>MMJS PHARMACY AND MEDICAL SUPPLIES</t>
  </si>
  <si>
    <t>Door 9 &amp; 10 ATP Bldg., Maa, Davao City</t>
  </si>
  <si>
    <t>MJM ART AND TAILOR</t>
  </si>
  <si>
    <t>Purok-7, Poblacion, Nabunturan, Davao de Oro</t>
  </si>
  <si>
    <t>Phase 1-A, Cristorey Village, Magugpo West, Tagum City</t>
  </si>
  <si>
    <t>TAGUM BUILDERS CONTRACTORS CORPORATION</t>
  </si>
  <si>
    <t>Blk 1A Spring Valley Subdivision, Buhangin, Davao City</t>
  </si>
  <si>
    <t>512-A Manga Str., Juna Subdivision, Matina, Davao City</t>
  </si>
  <si>
    <t>Door 2, Five Star Party Building, DMSF Drive, Bajada, Davao City</t>
  </si>
  <si>
    <t>Brgy. Leynes, Talisay, Batangas</t>
  </si>
  <si>
    <t>Door 4, W&amp;H Bldg., Mc Arthur Highway, Matina Crossing, Talomo, Davao City</t>
  </si>
  <si>
    <t>Myra Flor S. Hortal</t>
  </si>
  <si>
    <t>Gerardo A. Magsino</t>
  </si>
  <si>
    <t>Cherry M. Tanes</t>
  </si>
  <si>
    <t>Rico V. Hechanova</t>
  </si>
  <si>
    <t>Gilbert P. Gelacio</t>
  </si>
  <si>
    <t>Helen S. Perez</t>
  </si>
  <si>
    <t>Merideth I. Torres</t>
  </si>
  <si>
    <t>Marifeal P. Navales</t>
  </si>
  <si>
    <t>B-23-0077
23-1698</t>
  </si>
  <si>
    <t>B-23-0084
23-C0391</t>
  </si>
  <si>
    <t>B-23-0086
23-2106</t>
  </si>
  <si>
    <t>B-23-0093
23-C0392</t>
  </si>
  <si>
    <t>B-23-0094
23-C0373</t>
  </si>
  <si>
    <t>B-23-0097
23-1676</t>
  </si>
  <si>
    <t>B-23-0074
23-C0147</t>
  </si>
  <si>
    <t>Supply and Delivery of Tires (Heavy Equipment) for the use of various Heavy Equipment- PEO-Motorpool</t>
  </si>
  <si>
    <t>Supply and Delivery of Photocopier for the use of DdOPH-Maragusan- PEEMO</t>
  </si>
  <si>
    <t>Supply and Delivery of Monoblock Plastic Chair for the use of Oplan Pagbabago ELCAC- PGO</t>
  </si>
  <si>
    <t>Supply and Delivery of Medical, Dental and Laboratory Supplies for the use of various hospitals (DdOPH-Montevista and Maragusan)- PEEMO</t>
  </si>
  <si>
    <t>Supply and Delivery of Electrical Supplies for the use of Capitol building maintenance- PGSO</t>
  </si>
  <si>
    <t>B-23-0078
23-1470</t>
  </si>
  <si>
    <t>KCNC ENTERPRISES</t>
  </si>
  <si>
    <t>B-23-0081
23-C0350</t>
  </si>
  <si>
    <t>ALLIED HOSPITAL SUPPLY INTERNATIONAL CORPORATION</t>
  </si>
  <si>
    <t>B-23-0098
23-1923</t>
  </si>
  <si>
    <t>DAVAO TCM HARDWARE</t>
  </si>
  <si>
    <t>B-23-0099
23-C0286</t>
  </si>
  <si>
    <t>CCTR ENTERPRISES</t>
  </si>
  <si>
    <t>B-23-0102
23-C0355</t>
  </si>
  <si>
    <t>B-23-0068
REBID
23-C0155</t>
  </si>
  <si>
    <t>B-23-0104
23-2322</t>
  </si>
  <si>
    <t>B-23-0095
23-C0352</t>
  </si>
  <si>
    <t>B-23-0100
23-0854</t>
  </si>
  <si>
    <t>PLDT INC.</t>
  </si>
  <si>
    <t>B-23-0101
23-1677</t>
  </si>
  <si>
    <t>B-23-0111
23-C0453</t>
  </si>
  <si>
    <t>B-23-0112
23-C0417</t>
  </si>
  <si>
    <t>B-23-0113
23-C0446</t>
  </si>
  <si>
    <t>BRIDGES ENTERPRISES</t>
  </si>
  <si>
    <t>B-23-0114
23-C0442</t>
  </si>
  <si>
    <t>B-23-0115
23-C0499</t>
  </si>
  <si>
    <t>B-23-0116
23-C0363</t>
  </si>
  <si>
    <t>RIGEL LASER TONER MARKETING</t>
  </si>
  <si>
    <t>B-23-0117
23-C0089</t>
  </si>
  <si>
    <t>B-23-0118
23-C0471</t>
  </si>
  <si>
    <t>B-23-0120
23-C0377</t>
  </si>
  <si>
    <t>B-23-0121
23-C0428</t>
  </si>
  <si>
    <t>B-23-0123
23-C0479</t>
  </si>
  <si>
    <t>B-23-0076
23-1367</t>
  </si>
  <si>
    <t>TORRES RICE MILL</t>
  </si>
  <si>
    <t>B-23-0108
23-C0416</t>
  </si>
  <si>
    <t>B-23-0109
23-C0460</t>
  </si>
  <si>
    <t>JUNIEL'S FARM &amp; AGRIVET SUPPLIES</t>
  </si>
  <si>
    <t>B-23-0105
23-1549</t>
  </si>
  <si>
    <t>B-23-0128
23-2632</t>
  </si>
  <si>
    <t>B-23-0119
23-C0425</t>
  </si>
  <si>
    <t>B-23-0125
23-2122</t>
  </si>
  <si>
    <t>B-23-0126
23-2725</t>
  </si>
  <si>
    <t>B-23-0132
23-C0488</t>
  </si>
  <si>
    <t>B-23-0134
23-C0270</t>
  </si>
  <si>
    <t>B-23-0135
23-C0516</t>
  </si>
  <si>
    <t>B-23-0137
23-C0523</t>
  </si>
  <si>
    <t>Supply and Delivery of Drugs and Medicines for the use of PHO- PHO</t>
  </si>
  <si>
    <t>Supply and Delivery of Land Survey Instrument for the use of PEO- PEO</t>
  </si>
  <si>
    <t>Supply and Delivery of Hematology Analyzer (Complete Blood Count) for the use of various hospitals- PEEMO</t>
  </si>
  <si>
    <t>Charlie A. Cuesta</t>
  </si>
  <si>
    <t>Purok Rosas, Poblacion, Naga, Zamboanga Sibugay</t>
  </si>
  <si>
    <t>Supply and Delivery of Construction Materials for the use of Construction of Multi-Purpose Buildings at Parasan Integrated School, Tibagon, Pantukan- SEF</t>
  </si>
  <si>
    <t>Supply and Delivery of Rescue Tools and Equipment for the use of PDRRMO- PDRRMO</t>
  </si>
  <si>
    <t>Supply and Delivery of Spare Parts (Light Vehicles) for the use of various hospitals- PEEMO</t>
  </si>
  <si>
    <t>Supply and Delivery of Fuel, Oil and Lubricants for the use of various vehicles- PDRRMO</t>
  </si>
  <si>
    <t>B-23-0136
23-2715</t>
  </si>
  <si>
    <t>B-23-0106
REBID
23-C0360</t>
  </si>
  <si>
    <t>B-23-0139
23-C0526</t>
  </si>
  <si>
    <t>B-23-0141
23-C0539</t>
  </si>
  <si>
    <t>Hedwig Bernadette G. Dizon</t>
  </si>
  <si>
    <t>Unit 1 BSC Building, 144 Mindanao Avenue, Quezon City, Metro Manila</t>
  </si>
  <si>
    <t>Emily Y. Go</t>
  </si>
  <si>
    <t>Fortune St., San Miguel, Panacan, Davao City</t>
  </si>
  <si>
    <t>Carlo M. Romo</t>
  </si>
  <si>
    <t>Door# 7, 2nd Floor, Adalya Bdlg., Araullo St., Davao City</t>
  </si>
  <si>
    <t>Edwin I. Rivera</t>
  </si>
  <si>
    <t>6F MGO Bldg., Legaspi St. corner Dela Rosa St., Legaspi Village, Makati City, Metro Manila</t>
  </si>
  <si>
    <t>CW23-001
23-1361</t>
  </si>
  <si>
    <t>Brgy. Pasian, Monkayo</t>
  </si>
  <si>
    <t>LITO HEAVY EQUIPMENT AND TRUCKING SERVICES</t>
  </si>
  <si>
    <t>CW23-002
23-1360</t>
  </si>
  <si>
    <t>CW23-004
23-2158</t>
  </si>
  <si>
    <t>Provincial Capitol Complex, Nabunturan</t>
  </si>
  <si>
    <t>NEN BUILDERS &amp; DEVELOPMENT SERVICES CORPORATION</t>
  </si>
  <si>
    <r>
      <rPr>
        <b/>
        <sz val="11"/>
        <rFont val="Times New Roman"/>
        <family val="1"/>
      </rPr>
      <t xml:space="preserve">1 Lot Improvement of "Ginintuang Paraiso" Public Park, Provincial Capitol Complex, Nabunturan </t>
    </r>
    <r>
      <rPr>
        <sz val="11"/>
        <rFont val="Times New Roman"/>
        <family val="1"/>
      </rPr>
      <t xml:space="preserve">
[Construction of 6-bay Rentable Stall with stage upside, 2 Comfort Room (Male &amp; Female), Ramp &amp; Bleachers on both sides and Installation of Cladding (Frame only) 6 units Catch Basin &amp;RCPC]</t>
    </r>
  </si>
  <si>
    <t>INNOVE COMMUNICATIONS, INC.</t>
  </si>
  <si>
    <t>Jay Raquel</t>
  </si>
  <si>
    <t>16/F The Globe Tower, Cebu Samar Loop cor. Barrio Luz, Cebu City</t>
  </si>
  <si>
    <t>CW23-005
22-1625</t>
  </si>
  <si>
    <t>Brgy. Cabidianan, Nabunturan</t>
  </si>
  <si>
    <t>CW23-003
REBID
23-1916</t>
  </si>
  <si>
    <t>Brgy. Aguinaldo, Laak</t>
  </si>
  <si>
    <r>
      <rPr>
        <b/>
        <sz val="11"/>
        <rFont val="Times New Roman"/>
        <family val="1"/>
      </rPr>
      <t xml:space="preserve">1 Lot Improvement of De Oro Bhay Pangarap Facility, Brgy. Cabidianan, Nabunturan </t>
    </r>
    <r>
      <rPr>
        <sz val="11"/>
        <rFont val="Times New Roman"/>
        <family val="1"/>
      </rPr>
      <t xml:space="preserve">
[Construction of 92.5ln.m. Perimeter Fence, Plastering of 50ln.m. fence beside school (one side only) and Installation of Glass Windows]</t>
    </r>
  </si>
  <si>
    <r>
      <rPr>
        <b/>
        <sz val="11"/>
        <rFont val="Times New Roman"/>
        <family val="1"/>
      </rPr>
      <t xml:space="preserve">1 Lot Construction of Gym with Stage, Aguinaldo National High School, Brgy. Aguinaldo, Laak </t>
    </r>
    <r>
      <rPr>
        <sz val="11"/>
        <rFont val="Times New Roman"/>
        <family val="1"/>
      </rPr>
      <t xml:space="preserve">
[Construction of Four (4) Bays Covered Court with Stage, additional four (4) units concrete column with tie beams and 1 bay concrete floor slab and Embankment of 1,298.28m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for six (6) bays]</t>
    </r>
  </si>
  <si>
    <t>CW23-012
23-1899</t>
  </si>
  <si>
    <r>
      <rPr>
        <b/>
        <sz val="11"/>
        <rFont val="Times New Roman"/>
        <family val="1"/>
      </rPr>
      <t xml:space="preserve">1 Lot Construction of One (1) Storey - Two (2) Classroom School Building with Comfort Room at Panibasan NHS, Brgy. Panibasan, Maco </t>
    </r>
    <r>
      <rPr>
        <sz val="11"/>
        <rFont val="Times New Roman"/>
        <family val="1"/>
      </rPr>
      <t xml:space="preserve">
(Construction of 1 Unit 2 Classroom School Building with Comfort Room and Lavatory)</t>
    </r>
  </si>
  <si>
    <t>Brgy. Panibasan, Maco</t>
  </si>
  <si>
    <t>CW23-013
23-2007</t>
  </si>
  <si>
    <r>
      <rPr>
        <b/>
        <sz val="11"/>
        <rFont val="Times New Roman"/>
        <family val="1"/>
      </rPr>
      <t xml:space="preserve">1 Lot Construction of One (1) Storey - Two (2) Classroom School Building with Comfort Room at Kilagding NHS, Brgy. Kilagding, Laak </t>
    </r>
    <r>
      <rPr>
        <sz val="11"/>
        <rFont val="Times New Roman"/>
        <family val="1"/>
      </rPr>
      <t xml:space="preserve">
(Construction of 1 Unit 2 Classroom School Building with Comfort Room and Lavatory)</t>
    </r>
  </si>
  <si>
    <t>CW23-007
23-1623</t>
  </si>
  <si>
    <t>Arturo A. Ortanez</t>
  </si>
  <si>
    <t>132, Domingo Village, Magugpo Poblacion, Tagum City</t>
  </si>
  <si>
    <t>CW23-008
22-1474</t>
  </si>
  <si>
    <t>CW23-010
23-1416</t>
  </si>
  <si>
    <t>DREAMBUILD CONSTRUCTION, INC.</t>
  </si>
  <si>
    <t>CW23-014
23-1837</t>
  </si>
  <si>
    <t>DISEM CONSTRCUTION AND SUPPLY</t>
  </si>
  <si>
    <t>CW23-017
23-1984</t>
  </si>
  <si>
    <t>Jonathan J. Espino</t>
  </si>
  <si>
    <t>Door 4 Edward V.A Lim Bldg., Sta. Ana Avenue, Davao City</t>
  </si>
  <si>
    <t>DARD'S HEAVY EQUIPMENTS PARTS AND SUPPLY</t>
  </si>
  <si>
    <t>Nordan O. Butong</t>
  </si>
  <si>
    <t>Guerrero St., Purok 3, Brgy. 24-C, Poblacion District, Davao City</t>
  </si>
  <si>
    <t>Teresa T. Uddin</t>
  </si>
  <si>
    <t>Purok-1A, Magdum, Tagum City</t>
  </si>
  <si>
    <t>Purok 6, Poblacion, Montevista, Davao de Oro</t>
  </si>
  <si>
    <t>Juniel O. Ducase</t>
  </si>
  <si>
    <t>Lorna V. Zacate</t>
  </si>
  <si>
    <t>Unit 502 Solare Bldg., Capri Oasis, Dr. Sixto Antonio Ave., Maybunga, Pasig City, Metro Manila</t>
  </si>
  <si>
    <t>IPSOLUTIONS INC.</t>
  </si>
  <si>
    <t>Angelito J. Cabalquinto</t>
  </si>
  <si>
    <t>Purok Almasiga, Poblacion, Maragusan, Davao de Oro</t>
  </si>
  <si>
    <t>Sheilallih B. Navarro</t>
  </si>
  <si>
    <t>Purok Bayanihan, Magugpo West, Tagum City</t>
  </si>
  <si>
    <t>Emmanuel G. Ponce</t>
  </si>
  <si>
    <t>B4 L2 Dreambuild Subdivision, Visayan Village, Tagum City</t>
  </si>
  <si>
    <t>Diana S. Borbon</t>
  </si>
  <si>
    <t>B22 L3, Narra St., Nova Tierra, Davao City</t>
  </si>
  <si>
    <t>203 Days</t>
  </si>
  <si>
    <r>
      <rPr>
        <b/>
        <sz val="11"/>
        <rFont val="Times New Roman"/>
        <family val="1"/>
      </rPr>
      <t xml:space="preserve">1 Lot Construction of Water System, Brgy. Pasian, Monkayo </t>
    </r>
    <r>
      <rPr>
        <sz val="11"/>
        <rFont val="Times New Roman"/>
        <family val="1"/>
      </rPr>
      <t xml:space="preserve">
(Installation of Water Pipelines, supply and installation of 1 unit steel cylindrical tank, and Rehabilitation of existing ground tank)</t>
    </r>
  </si>
  <si>
    <t>11 Days</t>
  </si>
  <si>
    <r>
      <rPr>
        <b/>
        <sz val="11"/>
        <rFont val="Times New Roman"/>
        <family val="1"/>
      </rPr>
      <t xml:space="preserve">1 Lot Construction of Water System, Brgy. Pasian, Monkayo </t>
    </r>
    <r>
      <rPr>
        <sz val="11"/>
        <rFont val="Times New Roman"/>
        <family val="1"/>
      </rPr>
      <t xml:space="preserve">
(Supply and Installation of 4 units 15m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and 1 unit 20m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Steel cylindrical tanks, and 5 sets of 1Hp centrifugal pump with 220 gals. pressure tank)</t>
    </r>
  </si>
  <si>
    <t>200 Days</t>
  </si>
  <si>
    <t>50 Days</t>
  </si>
  <si>
    <t>135 Days</t>
  </si>
  <si>
    <t>110 Days</t>
  </si>
  <si>
    <r>
      <rPr>
        <b/>
        <sz val="11"/>
        <rFont val="Times New Roman"/>
        <family val="1"/>
      </rPr>
      <t>1 Lot Construction of Gym with Bleachers at Purok 2, Concepcion, Maco</t>
    </r>
    <r>
      <rPr>
        <sz val="11"/>
        <rFont val="Times New Roman"/>
        <family val="1"/>
      </rPr>
      <t xml:space="preserve">
[Construction of 5 Bay 3 steps Bleachers (one side)]</t>
    </r>
  </si>
  <si>
    <t>128 Days</t>
  </si>
  <si>
    <r>
      <rPr>
        <b/>
        <sz val="11"/>
        <rFont val="Times New Roman"/>
        <family val="1"/>
      </rPr>
      <t xml:space="preserve">1 Lot Construction of Multipurpose Building, Consuelo Valderama NHS, Brgy. Ngan, Compostela
</t>
    </r>
    <r>
      <rPr>
        <sz val="11"/>
        <rFont val="Times New Roman"/>
        <family val="1"/>
      </rPr>
      <t>(Construction of Six(6) Bay Covered Court with five(5) bays concrete floor slab and stage)</t>
    </r>
  </si>
  <si>
    <t>Brgy. Ngan, Compostela</t>
  </si>
  <si>
    <r>
      <t xml:space="preserve">1 Lot Constrcution of Slope Protection at Bucana-Mambatang FMR, Mabini 
</t>
    </r>
    <r>
      <rPr>
        <sz val="11"/>
        <rFont val="Times New Roman"/>
        <family val="1"/>
      </rPr>
      <t>(Construction of 59 ln.m Riprap for slope protection)</t>
    </r>
  </si>
  <si>
    <t>Mabini</t>
  </si>
  <si>
    <t>60 Days</t>
  </si>
  <si>
    <t>75 Days</t>
  </si>
  <si>
    <r>
      <t xml:space="preserve">1 Lot Construction of Multi-Purpose Hall, Magnaga NHS, Brgy. Magnaga, Pantukan 
</t>
    </r>
    <r>
      <rPr>
        <sz val="11"/>
        <rFont val="Times New Roman"/>
        <family val="1"/>
      </rPr>
      <t>(Construction of Extension of three (3) Bays Social Hall with 13.5 ln.m. Bleacher)</t>
    </r>
  </si>
  <si>
    <t xml:space="preserve">Brgy. Magnaga, Pantukan </t>
  </si>
  <si>
    <t xml:space="preserve">Brgy. Libaylibay, Maco </t>
  </si>
  <si>
    <t xml:space="preserve"> Internet Subscription A for the use of PICTO- PICTO</t>
  </si>
  <si>
    <t>Internet Subscription B for the use of PICTO- PICTO</t>
  </si>
  <si>
    <t>Supply and Delivery of Meals and Snacks for the use of various PSWDO Programs- PSWDO</t>
  </si>
  <si>
    <t>Supply and Delivery of Meals and Snacks for the use of PHO Representation- PHO</t>
  </si>
  <si>
    <t>Supply and Delivery of Meals with and without venue, and Snacks for the use of PHRMD Office Programs, Trainings &amp; Meetings- PHRMDO</t>
  </si>
  <si>
    <t>Supply and Delivery of Computer Desktop, Digital Camera DSLR, Laptop, and Printer with Scanner for the use of PENRO (Incentives to BLGU that Supports Quarry Monitoring Activities- PGO</t>
  </si>
  <si>
    <t>Supply and Delivery of Computer Desktop i7, Fan Stand 18” and Printer with Scanner (3 in 1) for the use of PENRO- PENRO</t>
  </si>
  <si>
    <t>Supply and Delivery of Office Supplies for the use of various hospitals- PEEMO</t>
  </si>
  <si>
    <t>Supply and Delivery of Office Supplies for the use of PEO- PEO</t>
  </si>
  <si>
    <t>Supply and Delivery of Fuel, Oil, Lubricants and Spareparts (Light Vehicles) for the use of Sangguniang Panlalawigan- SPO</t>
  </si>
  <si>
    <t>Supply and Delivery of Janitorial Supplies for the use of various hospitals- PEEMO</t>
  </si>
  <si>
    <t>Supply and Delivery of Furniture and Fixtures for the use of various PPOC Programs- PGO</t>
  </si>
  <si>
    <t>Supply and Delivery of Spareparts (Heavy Equipment) for the use of various Provincial Equipment- PEO-Motorpool</t>
  </si>
  <si>
    <t>B-23-0096
REBID
23-C0227</t>
  </si>
  <si>
    <t>Supply and Delivery of Rice (Well Milled) 50kg/sack for the use of PHO- PGO</t>
  </si>
  <si>
    <t>Supply and Delivery of Rice (Well Milled) 50kg/sack for the use of various PPOC- PGO</t>
  </si>
  <si>
    <t>Supply and Delivery of Feeds for the use of PVO- PVO</t>
  </si>
  <si>
    <t>Supply and Delivery of Construction Materials for the use of Construction of Slope Protection along Panag-Fatima-Camanlangan Provincial Road- PEO</t>
  </si>
  <si>
    <t>Supply and Delivery of Construction Supplies for the use of Construction of Water Supply System, Barangay San Isidro, Monkayo- PEO</t>
  </si>
  <si>
    <t>Supply and Delivery of Construction Materials for the use of OPLAN PAGBABAGO- PGO</t>
  </si>
  <si>
    <t>Supply and Delivery of Fuel, Oil and Lubricants for the use of various heavy equipment- PEO-Motorpool</t>
  </si>
  <si>
    <t>Supply and Delivery of Fuel, Oil and Lubricants for the use of various offices inside capitol- PGO</t>
  </si>
  <si>
    <t>Supply and Delivery of Office Equipment for the use of PGO- PGO</t>
  </si>
  <si>
    <t>Supply and Delivery of Office Equipment for the use of PPOC and LTIA- PGO</t>
  </si>
  <si>
    <t>Supply and Delivery of Tires, Tubeless for the use of various hospitals- PEEMO</t>
  </si>
  <si>
    <t>Supply and Delivery of Hygiene Supplies for the use of relief operation activities- PDRRMO</t>
  </si>
  <si>
    <t>Internet Firewall Subscription for network firewall security- PICTO</t>
  </si>
  <si>
    <t>Supply and Delivery of Tires for the use of various vehicle- PDRRMO</t>
  </si>
  <si>
    <t>Supply and Delivery of Packed Meal and Snacks for the use of PHO UHC Representation- PHO</t>
  </si>
  <si>
    <t>Prk. Pandan, San Remigio, Samal, Davao del Norte</t>
  </si>
  <si>
    <t>CW23-006
23-1626</t>
  </si>
  <si>
    <t>CW23-009
22-1481</t>
  </si>
  <si>
    <t>CW23-011
23-1627</t>
  </si>
  <si>
    <t>H-ROYAL CONSTRUCTION</t>
  </si>
  <si>
    <t>CW23-015
23-1997</t>
  </si>
  <si>
    <t>CW23-016
23-1634</t>
  </si>
  <si>
    <r>
      <rPr>
        <b/>
        <sz val="11"/>
        <rFont val="Times New Roman"/>
        <family val="1"/>
      </rPr>
      <t xml:space="preserve">1 Lot Construction of Multipurpose Building, Camansi National High School, Montevista </t>
    </r>
    <r>
      <rPr>
        <sz val="11"/>
        <rFont val="Times New Roman"/>
        <family val="1"/>
      </rPr>
      <t>[Construction of Six (6) Bay Covered Court with Five (5) Bays Concrete Floor Slab]</t>
    </r>
  </si>
  <si>
    <t>120 Days</t>
  </si>
  <si>
    <t>Michael Vincent U. Salendab</t>
  </si>
  <si>
    <t>Brgy. Tubo-Tubo, Monkayo</t>
  </si>
  <si>
    <t>Brgy. Camansi, Montevista</t>
  </si>
  <si>
    <t>Diaz Subdivision Extension, San Pablo, Tacurong City, Sultan Kudarat</t>
  </si>
  <si>
    <r>
      <rPr>
        <b/>
        <sz val="11"/>
        <rFont val="Times New Roman"/>
        <family val="1"/>
      </rPr>
      <t>1 Lot Construction of Multipurpose Building, Tubo-Tubo NHS, Monkayo</t>
    </r>
    <r>
      <rPr>
        <sz val="11"/>
        <rFont val="Times New Roman"/>
        <family val="1"/>
      </rPr>
      <t xml:space="preserve"> 
(Construction of Six(6) Bay Covered Court with Five(5) bays concrete floor slab and stage)</t>
    </r>
  </si>
  <si>
    <t>124 Days</t>
  </si>
  <si>
    <r>
      <rPr>
        <b/>
        <sz val="11"/>
        <rFont val="Times New Roman"/>
        <family val="1"/>
      </rPr>
      <t>1 Lot Construction of Multipurpose Building, San Isidro Elementary School, Magangit, New Bataan</t>
    </r>
    <r>
      <rPr>
        <sz val="11"/>
        <rFont val="Times New Roman"/>
        <family val="1"/>
      </rPr>
      <t> 
(Construction of Six (6) Bay Covered Court with five (5) bays concrete floor slab, embankment at stage and 72.845 ln.m. Grouted Riprap (Phase I))</t>
    </r>
  </si>
  <si>
    <t>Brgy. Magangit, New Bataan </t>
  </si>
  <si>
    <r>
      <rPr>
        <b/>
        <sz val="11"/>
        <rFont val="Times New Roman"/>
        <family val="1"/>
      </rPr>
      <t xml:space="preserve">1 Lot Construction of Multipurpose Building, Tandawan Integrated School, New Bataan 
</t>
    </r>
    <r>
      <rPr>
        <sz val="11"/>
        <rFont val="Times New Roman"/>
        <family val="1"/>
      </rPr>
      <t>(Construction of Six (6) Bay Covered Court with Five(5) Bays Concrete Floor Slab)</t>
    </r>
  </si>
  <si>
    <t>117 Days</t>
  </si>
  <si>
    <t>Brgy. Tandawan, New Bataan </t>
  </si>
  <si>
    <r>
      <rPr>
        <b/>
        <sz val="11"/>
        <rFont val="Times New Roman"/>
        <family val="1"/>
      </rPr>
      <t xml:space="preserve">1 LotConstruction of 1 Unit 2 Classrooms, Magcagong NHS, Brgy. Magcagong, Maragusan
</t>
    </r>
    <r>
      <rPr>
        <sz val="11"/>
        <rFont val="Times New Roman"/>
        <family val="1"/>
      </rPr>
      <t>(Construction of 1 unit 2 classroom)</t>
    </r>
  </si>
  <si>
    <t>Brgy. Magcagong, Maragusan</t>
  </si>
  <si>
    <t>80 Days</t>
  </si>
  <si>
    <r>
      <t xml:space="preserve">1 Lot Construction of 1 Storey 4 Classroom Bldg. with a Comfort Room Attached in Each Classroom at Gayab ES, Libaylibay, Maco 
</t>
    </r>
    <r>
      <rPr>
        <sz val="11"/>
        <rFont val="Times New Roman"/>
        <family val="1"/>
      </rPr>
      <t>(Construction of 1 Unit 4 Classrooms (Phase 1))</t>
    </r>
  </si>
  <si>
    <t>Brgy. Concepcion, Maco</t>
  </si>
  <si>
    <t>Supply and Delivery of Fire Extinguisher 10lbs for the use of Montevista and Pantukan- PEEMO</t>
  </si>
  <si>
    <t>Job Order (Bookbinding) and Magazine Printing for the use of Provincial Administrator’s Office- PAO</t>
  </si>
  <si>
    <t>Supply and Delivery of Meals and Snacks for the use of various PPOC Programs- PSWDO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</si>
</sst>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#\-###"/>
    <numFmt numFmtId="165" formatCode="m\.dd\.yy"/>
    <numFmt numFmtId="166" formatCode="_([$PHP]\ * #,##0.00_);_([$PHP]\ * \(#,##0.00\);_([$PHP]\ * &quot;-&quot;??_);_(@_)"/>
    <numFmt numFmtId="167" formatCode="mm\.dd\.yyyy"/>
  </numFmts>
  <fonts count="11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vertAlign val="superscript"/>
      <sz val="11"/>
      <name val="Times New Roman"/>
      <family val="1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2" borderId="0" xfId="0" applyFon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Alignment="1"/>
    <xf numFmtId="1" fontId="3" fillId="0" borderId="0" xfId="0" applyNumberFormat="1" applyFont="1"/>
    <xf numFmtId="0" fontId="6" fillId="0" borderId="1" xfId="0" applyFont="1" applyFill="1" applyBorder="1" applyAlignment="1">
      <alignment horizontal="left" vertical="center"/>
    </xf>
    <xf numFmtId="0" fontId="5" fillId="0" borderId="0" xfId="0" applyFont="1"/>
    <xf numFmtId="0" fontId="2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43" fontId="2" fillId="2" borderId="2" xfId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/>
    <xf numFmtId="0" fontId="6" fillId="0" borderId="1" xfId="0" applyFont="1" applyFill="1" applyBorder="1"/>
    <xf numFmtId="0" fontId="3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6" fontId="2" fillId="2" borderId="1" xfId="0" applyNumberFormat="1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3" fontId="2" fillId="2" borderId="2" xfId="1" applyFont="1" applyFill="1" applyBorder="1" applyAlignment="1">
      <alignment horizontal="center" vertical="top"/>
    </xf>
    <xf numFmtId="43" fontId="2" fillId="2" borderId="0" xfId="1" applyFont="1" applyFill="1" applyBorder="1" applyAlignment="1">
      <alignment horizontal="center" vertical="top"/>
    </xf>
    <xf numFmtId="4" fontId="2" fillId="2" borderId="0" xfId="0" applyNumberFormat="1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1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center" vertical="top"/>
    </xf>
    <xf numFmtId="0" fontId="1" fillId="0" borderId="1" xfId="0" applyFont="1" applyBorder="1"/>
    <xf numFmtId="0" fontId="0" fillId="0" borderId="1" xfId="0" applyBorder="1"/>
    <xf numFmtId="0" fontId="6" fillId="0" borderId="3" xfId="0" applyFont="1" applyFill="1" applyBorder="1"/>
    <xf numFmtId="0" fontId="1" fillId="0" borderId="0" xfId="0" applyFont="1"/>
    <xf numFmtId="0" fontId="10" fillId="0" borderId="0" xfId="0" applyFont="1"/>
    <xf numFmtId="0" fontId="1" fillId="0" borderId="3" xfId="0" applyFont="1" applyBorder="1"/>
    <xf numFmtId="0" fontId="1" fillId="0" borderId="3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1" fontId="3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3CA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1067426</xdr:colOff>
      <xdr:row>0</xdr:row>
      <xdr:rowOff>63559</xdr:rowOff>
    </xdr:from>
    <xdr:to>
      <xdr:col>5</xdr:col>
      <xdr:colOff>1053456</xdr:colOff>
      <xdr:row>6</xdr:row>
      <xdr:rowOff>17839</xdr:rowOff>
    </xdr:to>
    <xdr:pic>
      <xdr:nvPicPr>
        <xdr:cNvPr id="2" name="Picture 1" descr="F:\DDO Official Se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5176" y="63559"/>
          <a:ext cx="1100455" cy="1097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340349</xdr:colOff>
      <xdr:row>1</xdr:row>
      <xdr:rowOff>33133</xdr:rowOff>
    </xdr:from>
    <xdr:to>
      <xdr:col>4</xdr:col>
      <xdr:colOff>1071869</xdr:colOff>
      <xdr:row>5</xdr:row>
      <xdr:rowOff>2653</xdr:rowOff>
    </xdr:to>
    <xdr:pic>
      <xdr:nvPicPr>
        <xdr:cNvPr id="2" name="Picture 1" descr="F:\DDO Official Se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1024" y="223633"/>
          <a:ext cx="73152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pane ySplit="1" topLeftCell="A80" activePane="bottomLeft" state="frozen"/>
      <selection pane="bottomLeft" activeCell="C93" sqref="C93"/>
    </sheetView>
  </sheetViews>
  <sheetFormatPr defaultRowHeight="12.75" x14ac:dyDescent="0.2"/>
  <cols>
    <col min="1" max="1" width="60" bestFit="1" customWidth="1"/>
    <col min="2" max="2" width="19.140625" bestFit="1" customWidth="1"/>
    <col min="3" max="3" width="63.7109375" bestFit="1" customWidth="1"/>
  </cols>
  <sheetData>
    <row r="1" spans="1:3" s="12" customFormat="1" x14ac:dyDescent="0.2">
      <c r="A1" s="32" t="s">
        <v>26</v>
      </c>
      <c r="B1" s="33" t="s">
        <v>64</v>
      </c>
      <c r="C1" s="32" t="s">
        <v>31</v>
      </c>
    </row>
    <row r="2" spans="1:3" ht="15" customHeight="1" x14ac:dyDescent="0.2">
      <c r="A2" s="11" t="s">
        <v>15</v>
      </c>
      <c r="B2" s="17" t="s">
        <v>38</v>
      </c>
      <c r="C2" s="17" t="s">
        <v>58</v>
      </c>
    </row>
    <row r="3" spans="1:3" ht="15" customHeight="1" x14ac:dyDescent="0.2">
      <c r="A3" s="11" t="s">
        <v>16</v>
      </c>
      <c r="B3" s="17" t="s">
        <v>39</v>
      </c>
      <c r="C3" s="17" t="s">
        <v>57</v>
      </c>
    </row>
    <row r="4" spans="1:3" ht="15" customHeight="1" x14ac:dyDescent="0.2">
      <c r="A4" s="11" t="s">
        <v>17</v>
      </c>
      <c r="B4" s="17" t="s">
        <v>40</v>
      </c>
      <c r="C4" s="17" t="s">
        <v>79</v>
      </c>
    </row>
    <row r="5" spans="1:3" ht="15" customHeight="1" x14ac:dyDescent="0.2">
      <c r="A5" s="11" t="s">
        <v>18</v>
      </c>
      <c r="B5" s="17" t="s">
        <v>41</v>
      </c>
      <c r="C5" s="17" t="s">
        <v>35</v>
      </c>
    </row>
    <row r="6" spans="1:3" ht="15" customHeight="1" x14ac:dyDescent="0.2">
      <c r="A6" s="11" t="s">
        <v>36</v>
      </c>
      <c r="B6" s="17" t="s">
        <v>42</v>
      </c>
      <c r="C6" s="17" t="s">
        <v>65</v>
      </c>
    </row>
    <row r="7" spans="1:3" ht="15" customHeight="1" x14ac:dyDescent="0.2">
      <c r="A7" s="11" t="s">
        <v>19</v>
      </c>
      <c r="B7" s="17" t="s">
        <v>43</v>
      </c>
      <c r="C7" s="17" t="s">
        <v>66</v>
      </c>
    </row>
    <row r="8" spans="1:3" ht="15" customHeight="1" x14ac:dyDescent="0.2">
      <c r="A8" s="11" t="s">
        <v>20</v>
      </c>
      <c r="B8" s="17" t="s">
        <v>44</v>
      </c>
      <c r="C8" s="17" t="s">
        <v>60</v>
      </c>
    </row>
    <row r="9" spans="1:3" ht="15" customHeight="1" x14ac:dyDescent="0.2">
      <c r="A9" s="11" t="s">
        <v>22</v>
      </c>
      <c r="B9" s="17" t="s">
        <v>45</v>
      </c>
      <c r="C9" s="17" t="s">
        <v>37</v>
      </c>
    </row>
    <row r="10" spans="1:3" ht="15" customHeight="1" x14ac:dyDescent="0.2">
      <c r="A10" s="11" t="s">
        <v>23</v>
      </c>
      <c r="B10" s="17" t="s">
        <v>46</v>
      </c>
      <c r="C10" s="17" t="s">
        <v>62</v>
      </c>
    </row>
    <row r="11" spans="1:3" ht="15" customHeight="1" x14ac:dyDescent="0.2">
      <c r="A11" s="11" t="s">
        <v>24</v>
      </c>
      <c r="B11" s="17" t="s">
        <v>47</v>
      </c>
      <c r="C11" s="17" t="s">
        <v>61</v>
      </c>
    </row>
    <row r="12" spans="1:3" ht="15" customHeight="1" x14ac:dyDescent="0.2">
      <c r="A12" s="11" t="s">
        <v>21</v>
      </c>
      <c r="B12" s="17" t="s">
        <v>48</v>
      </c>
      <c r="C12" s="17" t="s">
        <v>32</v>
      </c>
    </row>
    <row r="13" spans="1:3" ht="15" customHeight="1" x14ac:dyDescent="0.2">
      <c r="A13" s="11" t="s">
        <v>67</v>
      </c>
      <c r="B13" s="17" t="s">
        <v>49</v>
      </c>
      <c r="C13" s="17" t="s">
        <v>33</v>
      </c>
    </row>
    <row r="14" spans="1:3" ht="15" customHeight="1" x14ac:dyDescent="0.2">
      <c r="A14" s="11" t="s">
        <v>68</v>
      </c>
      <c r="B14" s="17" t="s">
        <v>50</v>
      </c>
      <c r="C14" s="17" t="s">
        <v>69</v>
      </c>
    </row>
    <row r="15" spans="1:3" ht="15" customHeight="1" x14ac:dyDescent="0.2">
      <c r="A15" s="11" t="s">
        <v>70</v>
      </c>
      <c r="B15" s="17" t="s">
        <v>51</v>
      </c>
      <c r="C15" s="17" t="s">
        <v>71</v>
      </c>
    </row>
    <row r="16" spans="1:3" ht="15" customHeight="1" x14ac:dyDescent="0.2">
      <c r="A16" s="11" t="s">
        <v>27</v>
      </c>
      <c r="B16" s="17" t="s">
        <v>52</v>
      </c>
      <c r="C16" s="17" t="s">
        <v>72</v>
      </c>
    </row>
    <row r="17" spans="1:3" ht="15" customHeight="1" x14ac:dyDescent="0.2">
      <c r="A17" s="11" t="s">
        <v>28</v>
      </c>
      <c r="B17" s="17" t="s">
        <v>74</v>
      </c>
      <c r="C17" s="17" t="s">
        <v>73</v>
      </c>
    </row>
    <row r="18" spans="1:3" ht="15" customHeight="1" x14ac:dyDescent="0.2">
      <c r="A18" s="11" t="s">
        <v>59</v>
      </c>
      <c r="B18" s="17" t="s">
        <v>53</v>
      </c>
      <c r="C18" s="17" t="s">
        <v>34</v>
      </c>
    </row>
    <row r="19" spans="1:3" ht="15" customHeight="1" x14ac:dyDescent="0.2">
      <c r="A19" s="11" t="s">
        <v>76</v>
      </c>
      <c r="B19" s="17" t="s">
        <v>75</v>
      </c>
      <c r="C19" s="17" t="s">
        <v>80</v>
      </c>
    </row>
    <row r="20" spans="1:3" ht="15" customHeight="1" x14ac:dyDescent="0.2">
      <c r="A20" s="11" t="s">
        <v>29</v>
      </c>
      <c r="B20" s="17" t="s">
        <v>54</v>
      </c>
      <c r="C20" s="17" t="s">
        <v>77</v>
      </c>
    </row>
    <row r="21" spans="1:3" ht="15" customHeight="1" x14ac:dyDescent="0.2">
      <c r="A21" s="11" t="s">
        <v>25</v>
      </c>
      <c r="B21" s="17" t="s">
        <v>55</v>
      </c>
      <c r="C21" s="17" t="s">
        <v>78</v>
      </c>
    </row>
    <row r="22" spans="1:3" ht="15" customHeight="1" x14ac:dyDescent="0.2">
      <c r="A22" s="11" t="s">
        <v>30</v>
      </c>
      <c r="B22" s="17" t="s">
        <v>56</v>
      </c>
      <c r="C22" s="17" t="s">
        <v>63</v>
      </c>
    </row>
    <row r="23" spans="1:3" x14ac:dyDescent="0.2">
      <c r="A23" s="11" t="s">
        <v>81</v>
      </c>
      <c r="B23" s="17" t="s">
        <v>91</v>
      </c>
      <c r="C23" s="34" t="s">
        <v>92</v>
      </c>
    </row>
    <row r="24" spans="1:3" x14ac:dyDescent="0.2">
      <c r="A24" s="11" t="s">
        <v>82</v>
      </c>
      <c r="B24" s="34" t="s">
        <v>93</v>
      </c>
      <c r="C24" s="35" t="s">
        <v>94</v>
      </c>
    </row>
    <row r="25" spans="1:3" x14ac:dyDescent="0.2">
      <c r="A25" s="11" t="s">
        <v>103</v>
      </c>
      <c r="B25" s="34" t="s">
        <v>95</v>
      </c>
      <c r="C25" s="34" t="s">
        <v>96</v>
      </c>
    </row>
    <row r="26" spans="1:3" x14ac:dyDescent="0.2">
      <c r="A26" s="11" t="s">
        <v>88</v>
      </c>
      <c r="B26" s="34" t="s">
        <v>89</v>
      </c>
      <c r="C26" s="34" t="s">
        <v>90</v>
      </c>
    </row>
    <row r="27" spans="1:3" x14ac:dyDescent="0.2">
      <c r="A27" s="11" t="s">
        <v>83</v>
      </c>
      <c r="B27" s="34" t="s">
        <v>97</v>
      </c>
      <c r="C27" s="34" t="s">
        <v>98</v>
      </c>
    </row>
    <row r="28" spans="1:3" x14ac:dyDescent="0.2">
      <c r="A28" s="11" t="s">
        <v>84</v>
      </c>
      <c r="B28" s="34" t="s">
        <v>99</v>
      </c>
      <c r="C28" s="34" t="s">
        <v>100</v>
      </c>
    </row>
    <row r="29" spans="1:3" x14ac:dyDescent="0.2">
      <c r="A29" s="11" t="s">
        <v>85</v>
      </c>
      <c r="B29" s="34" t="s">
        <v>87</v>
      </c>
      <c r="C29" s="34" t="s">
        <v>478</v>
      </c>
    </row>
    <row r="30" spans="1:3" x14ac:dyDescent="0.2">
      <c r="A30" s="11" t="s">
        <v>86</v>
      </c>
      <c r="B30" s="34" t="s">
        <v>101</v>
      </c>
      <c r="C30" s="34" t="s">
        <v>102</v>
      </c>
    </row>
    <row r="31" spans="1:3" x14ac:dyDescent="0.2">
      <c r="A31" s="11" t="s">
        <v>105</v>
      </c>
      <c r="B31" s="36" t="s">
        <v>106</v>
      </c>
      <c r="C31" s="36" t="s">
        <v>107</v>
      </c>
    </row>
    <row r="32" spans="1:3" x14ac:dyDescent="0.2">
      <c r="A32" s="11" t="s">
        <v>108</v>
      </c>
      <c r="B32" s="34" t="s">
        <v>109</v>
      </c>
      <c r="C32" s="34" t="s">
        <v>110</v>
      </c>
    </row>
    <row r="33" spans="1:3" x14ac:dyDescent="0.2">
      <c r="A33" s="11" t="s">
        <v>111</v>
      </c>
      <c r="B33" s="34" t="s">
        <v>112</v>
      </c>
      <c r="C33" s="34" t="s">
        <v>113</v>
      </c>
    </row>
    <row r="34" spans="1:3" x14ac:dyDescent="0.2">
      <c r="A34" s="11" t="s">
        <v>114</v>
      </c>
      <c r="B34" s="34" t="s">
        <v>116</v>
      </c>
      <c r="C34" s="34" t="s">
        <v>117</v>
      </c>
    </row>
    <row r="35" spans="1:3" x14ac:dyDescent="0.2">
      <c r="A35" s="11" t="s">
        <v>115</v>
      </c>
      <c r="B35" s="34" t="s">
        <v>118</v>
      </c>
      <c r="C35" s="34" t="s">
        <v>119</v>
      </c>
    </row>
    <row r="36" spans="1:3" x14ac:dyDescent="0.2">
      <c r="A36" s="11" t="s">
        <v>120</v>
      </c>
      <c r="B36" s="34" t="s">
        <v>125</v>
      </c>
      <c r="C36" s="34" t="s">
        <v>121</v>
      </c>
    </row>
    <row r="37" spans="1:3" x14ac:dyDescent="0.2">
      <c r="A37" s="11" t="s">
        <v>122</v>
      </c>
      <c r="B37" s="34" t="s">
        <v>123</v>
      </c>
      <c r="C37" s="35" t="s">
        <v>124</v>
      </c>
    </row>
    <row r="38" spans="1:3" x14ac:dyDescent="0.2">
      <c r="A38" s="11" t="s">
        <v>126</v>
      </c>
      <c r="B38" s="34" t="s">
        <v>142</v>
      </c>
      <c r="C38" s="34" t="s">
        <v>143</v>
      </c>
    </row>
    <row r="39" spans="1:3" x14ac:dyDescent="0.2">
      <c r="A39" s="11" t="s">
        <v>127</v>
      </c>
      <c r="B39" s="34" t="s">
        <v>144</v>
      </c>
      <c r="C39" s="34" t="s">
        <v>145</v>
      </c>
    </row>
    <row r="40" spans="1:3" x14ac:dyDescent="0.2">
      <c r="A40" s="11" t="s">
        <v>128</v>
      </c>
      <c r="B40" s="34" t="s">
        <v>146</v>
      </c>
      <c r="C40" s="34" t="s">
        <v>147</v>
      </c>
    </row>
    <row r="41" spans="1:3" x14ac:dyDescent="0.2">
      <c r="A41" s="11" t="s">
        <v>129</v>
      </c>
      <c r="B41" s="34" t="s">
        <v>148</v>
      </c>
      <c r="C41" s="34" t="s">
        <v>149</v>
      </c>
    </row>
    <row r="42" spans="1:3" x14ac:dyDescent="0.2">
      <c r="A42" s="34" t="s">
        <v>136</v>
      </c>
      <c r="B42" s="34" t="s">
        <v>150</v>
      </c>
      <c r="C42" s="34" t="s">
        <v>155</v>
      </c>
    </row>
    <row r="43" spans="1:3" x14ac:dyDescent="0.2">
      <c r="A43" s="34" t="s">
        <v>137</v>
      </c>
      <c r="B43" s="34" t="s">
        <v>151</v>
      </c>
      <c r="C43" s="34" t="s">
        <v>157</v>
      </c>
    </row>
    <row r="44" spans="1:3" x14ac:dyDescent="0.2">
      <c r="A44" s="34" t="s">
        <v>138</v>
      </c>
      <c r="B44" s="34" t="s">
        <v>152</v>
      </c>
      <c r="C44" s="34" t="s">
        <v>156</v>
      </c>
    </row>
    <row r="45" spans="1:3" x14ac:dyDescent="0.2">
      <c r="A45" s="34" t="s">
        <v>141</v>
      </c>
      <c r="B45" s="34" t="s">
        <v>153</v>
      </c>
      <c r="C45" s="34" t="s">
        <v>154</v>
      </c>
    </row>
    <row r="46" spans="1:3" x14ac:dyDescent="0.2">
      <c r="A46" s="36" t="s">
        <v>158</v>
      </c>
      <c r="B46" s="57" t="s">
        <v>161</v>
      </c>
      <c r="C46" s="57" t="s">
        <v>160</v>
      </c>
    </row>
    <row r="47" spans="1:3" x14ac:dyDescent="0.2">
      <c r="A47" s="36" t="s">
        <v>159</v>
      </c>
      <c r="B47" s="58" t="s">
        <v>163</v>
      </c>
      <c r="C47" s="57" t="s">
        <v>162</v>
      </c>
    </row>
    <row r="48" spans="1:3" x14ac:dyDescent="0.2">
      <c r="A48" t="s">
        <v>164</v>
      </c>
      <c r="B48" s="59" t="s">
        <v>165</v>
      </c>
      <c r="C48" s="60" t="s">
        <v>166</v>
      </c>
    </row>
    <row r="49" spans="1:3" x14ac:dyDescent="0.2">
      <c r="A49" t="s">
        <v>167</v>
      </c>
      <c r="B49" s="59" t="s">
        <v>169</v>
      </c>
      <c r="C49" s="60" t="s">
        <v>168</v>
      </c>
    </row>
    <row r="50" spans="1:3" x14ac:dyDescent="0.2">
      <c r="A50" s="60" t="s">
        <v>171</v>
      </c>
      <c r="B50" s="59" t="s">
        <v>172</v>
      </c>
      <c r="C50" s="60" t="s">
        <v>173</v>
      </c>
    </row>
    <row r="51" spans="1:3" x14ac:dyDescent="0.2">
      <c r="A51" t="s">
        <v>174</v>
      </c>
      <c r="B51" s="59" t="s">
        <v>177</v>
      </c>
      <c r="C51" s="60" t="s">
        <v>178</v>
      </c>
    </row>
    <row r="52" spans="1:3" x14ac:dyDescent="0.2">
      <c r="A52" t="s">
        <v>175</v>
      </c>
      <c r="B52" s="59" t="s">
        <v>179</v>
      </c>
      <c r="C52" s="60" t="s">
        <v>180</v>
      </c>
    </row>
    <row r="53" spans="1:3" x14ac:dyDescent="0.2">
      <c r="A53" s="60" t="s">
        <v>181</v>
      </c>
      <c r="B53" s="59" t="s">
        <v>182</v>
      </c>
      <c r="C53" s="60" t="s">
        <v>183</v>
      </c>
    </row>
    <row r="54" spans="1:3" x14ac:dyDescent="0.2">
      <c r="A54" t="s">
        <v>192</v>
      </c>
      <c r="B54" s="59" t="s">
        <v>193</v>
      </c>
      <c r="C54" s="60" t="s">
        <v>194</v>
      </c>
    </row>
    <row r="55" spans="1:3" x14ac:dyDescent="0.2">
      <c r="A55" t="s">
        <v>195</v>
      </c>
      <c r="B55" s="59" t="s">
        <v>196</v>
      </c>
      <c r="C55" t="s">
        <v>197</v>
      </c>
    </row>
    <row r="56" spans="1:3" x14ac:dyDescent="0.2">
      <c r="A56" t="s">
        <v>184</v>
      </c>
      <c r="B56" s="59" t="s">
        <v>198</v>
      </c>
      <c r="C56" s="60" t="s">
        <v>199</v>
      </c>
    </row>
    <row r="57" spans="1:3" x14ac:dyDescent="0.2">
      <c r="A57" t="s">
        <v>185</v>
      </c>
      <c r="B57" s="59" t="s">
        <v>201</v>
      </c>
      <c r="C57" t="s">
        <v>200</v>
      </c>
    </row>
    <row r="58" spans="1:3" x14ac:dyDescent="0.2">
      <c r="A58" t="s">
        <v>186</v>
      </c>
      <c r="B58" s="59" t="s">
        <v>203</v>
      </c>
      <c r="C58" s="60" t="s">
        <v>202</v>
      </c>
    </row>
    <row r="59" spans="1:3" x14ac:dyDescent="0.2">
      <c r="A59" t="s">
        <v>187</v>
      </c>
      <c r="B59" s="59" t="s">
        <v>204</v>
      </c>
      <c r="C59" s="60" t="s">
        <v>205</v>
      </c>
    </row>
    <row r="60" spans="1:3" x14ac:dyDescent="0.2">
      <c r="A60" t="s">
        <v>188</v>
      </c>
      <c r="B60" s="59" t="s">
        <v>207</v>
      </c>
      <c r="C60" s="60" t="s">
        <v>206</v>
      </c>
    </row>
    <row r="61" spans="1:3" x14ac:dyDescent="0.2">
      <c r="A61" t="s">
        <v>189</v>
      </c>
      <c r="B61" s="59" t="s">
        <v>209</v>
      </c>
      <c r="C61" s="60" t="s">
        <v>208</v>
      </c>
    </row>
    <row r="62" spans="1:3" x14ac:dyDescent="0.2">
      <c r="A62" t="s">
        <v>191</v>
      </c>
      <c r="B62" s="59" t="s">
        <v>210</v>
      </c>
      <c r="C62" s="60" t="s">
        <v>211</v>
      </c>
    </row>
    <row r="63" spans="1:3" x14ac:dyDescent="0.2">
      <c r="A63" s="60" t="s">
        <v>214</v>
      </c>
      <c r="B63" s="59" t="s">
        <v>215</v>
      </c>
      <c r="C63" s="60" t="s">
        <v>216</v>
      </c>
    </row>
    <row r="64" spans="1:3" x14ac:dyDescent="0.2">
      <c r="A64" s="60" t="s">
        <v>213</v>
      </c>
      <c r="B64" s="59" t="s">
        <v>218</v>
      </c>
      <c r="C64" s="60" t="s">
        <v>219</v>
      </c>
    </row>
    <row r="65" spans="1:3" x14ac:dyDescent="0.2">
      <c r="A65" t="s">
        <v>217</v>
      </c>
      <c r="B65" s="59" t="s">
        <v>220</v>
      </c>
      <c r="C65" s="60" t="s">
        <v>221</v>
      </c>
    </row>
    <row r="66" spans="1:3" x14ac:dyDescent="0.2">
      <c r="A66" s="60" t="s">
        <v>212</v>
      </c>
      <c r="B66" s="59" t="s">
        <v>223</v>
      </c>
      <c r="C66" s="60" t="s">
        <v>222</v>
      </c>
    </row>
    <row r="67" spans="1:3" x14ac:dyDescent="0.2">
      <c r="A67" t="s">
        <v>226</v>
      </c>
      <c r="B67" s="59" t="s">
        <v>227</v>
      </c>
      <c r="C67" s="60" t="s">
        <v>202</v>
      </c>
    </row>
    <row r="68" spans="1:3" x14ac:dyDescent="0.2">
      <c r="A68" t="s">
        <v>285</v>
      </c>
      <c r="B68" s="62" t="s">
        <v>296</v>
      </c>
      <c r="C68" s="60" t="s">
        <v>286</v>
      </c>
    </row>
    <row r="69" spans="1:3" x14ac:dyDescent="0.2">
      <c r="A69" t="s">
        <v>233</v>
      </c>
      <c r="B69" s="62" t="s">
        <v>297</v>
      </c>
      <c r="C69" s="60" t="s">
        <v>294</v>
      </c>
    </row>
    <row r="70" spans="1:3" x14ac:dyDescent="0.2">
      <c r="A70" t="s">
        <v>236</v>
      </c>
      <c r="B70" s="62" t="s">
        <v>298</v>
      </c>
      <c r="C70" s="60" t="s">
        <v>293</v>
      </c>
    </row>
    <row r="71" spans="1:3" x14ac:dyDescent="0.2">
      <c r="A71" t="s">
        <v>241</v>
      </c>
      <c r="B71" s="62" t="s">
        <v>299</v>
      </c>
      <c r="C71" s="60" t="s">
        <v>295</v>
      </c>
    </row>
    <row r="72" spans="1:3" x14ac:dyDescent="0.2">
      <c r="A72" t="s">
        <v>246</v>
      </c>
      <c r="B72" s="62" t="s">
        <v>300</v>
      </c>
      <c r="C72" s="60" t="s">
        <v>292</v>
      </c>
    </row>
    <row r="73" spans="1:3" x14ac:dyDescent="0.2">
      <c r="A73" t="s">
        <v>248</v>
      </c>
      <c r="B73" s="62" t="s">
        <v>301</v>
      </c>
      <c r="C73" s="60" t="s">
        <v>291</v>
      </c>
    </row>
    <row r="74" spans="1:3" x14ac:dyDescent="0.2">
      <c r="A74" s="60" t="s">
        <v>290</v>
      </c>
      <c r="B74" s="62" t="s">
        <v>302</v>
      </c>
      <c r="C74" s="61" t="s">
        <v>289</v>
      </c>
    </row>
    <row r="75" spans="1:3" x14ac:dyDescent="0.2">
      <c r="A75" s="60" t="s">
        <v>287</v>
      </c>
      <c r="B75" s="62" t="s">
        <v>303</v>
      </c>
      <c r="C75" s="60" t="s">
        <v>288</v>
      </c>
    </row>
    <row r="76" spans="1:3" x14ac:dyDescent="0.2">
      <c r="A76" t="s">
        <v>317</v>
      </c>
      <c r="B76" s="63" t="s">
        <v>361</v>
      </c>
      <c r="C76" t="s">
        <v>362</v>
      </c>
    </row>
    <row r="77" spans="1:3" x14ac:dyDescent="0.2">
      <c r="A77" t="s">
        <v>319</v>
      </c>
      <c r="B77" s="62" t="s">
        <v>371</v>
      </c>
      <c r="C77" s="60" t="s">
        <v>372</v>
      </c>
    </row>
    <row r="78" spans="1:3" x14ac:dyDescent="0.2">
      <c r="A78" t="s">
        <v>321</v>
      </c>
      <c r="B78" s="62" t="s">
        <v>373</v>
      </c>
      <c r="C78" s="60" t="s">
        <v>374</v>
      </c>
    </row>
    <row r="79" spans="1:3" x14ac:dyDescent="0.2">
      <c r="A79" t="s">
        <v>323</v>
      </c>
      <c r="B79" s="62" t="s">
        <v>375</v>
      </c>
      <c r="C79" s="60" t="s">
        <v>376</v>
      </c>
    </row>
    <row r="80" spans="1:3" x14ac:dyDescent="0.2">
      <c r="A80" t="s">
        <v>329</v>
      </c>
      <c r="B80" s="62" t="s">
        <v>377</v>
      </c>
      <c r="C80" s="60" t="s">
        <v>378</v>
      </c>
    </row>
    <row r="81" spans="1:3" x14ac:dyDescent="0.2">
      <c r="A81" s="60" t="s">
        <v>387</v>
      </c>
      <c r="B81" s="62" t="s">
        <v>388</v>
      </c>
      <c r="C81" s="60" t="s">
        <v>389</v>
      </c>
    </row>
    <row r="82" spans="1:3" x14ac:dyDescent="0.2">
      <c r="A82" t="s">
        <v>334</v>
      </c>
      <c r="B82" s="62" t="s">
        <v>402</v>
      </c>
      <c r="C82" t="s">
        <v>403</v>
      </c>
    </row>
    <row r="83" spans="1:3" x14ac:dyDescent="0.2">
      <c r="A83" t="s">
        <v>338</v>
      </c>
      <c r="B83" s="62" t="s">
        <v>410</v>
      </c>
      <c r="C83" s="60" t="s">
        <v>411</v>
      </c>
    </row>
    <row r="84" spans="1:3" x14ac:dyDescent="0.2">
      <c r="A84" s="60" t="s">
        <v>412</v>
      </c>
      <c r="B84" s="62" t="s">
        <v>413</v>
      </c>
      <c r="C84" s="60" t="s">
        <v>414</v>
      </c>
    </row>
    <row r="85" spans="1:3" x14ac:dyDescent="0.2">
      <c r="A85" t="s">
        <v>345</v>
      </c>
      <c r="B85" s="62" t="s">
        <v>415</v>
      </c>
      <c r="C85" s="60" t="s">
        <v>416</v>
      </c>
    </row>
    <row r="86" spans="1:3" x14ac:dyDescent="0.2">
      <c r="A86" t="s">
        <v>348</v>
      </c>
      <c r="B86" s="62" t="s">
        <v>418</v>
      </c>
      <c r="C86" s="60" t="s">
        <v>417</v>
      </c>
    </row>
    <row r="87" spans="1:3" x14ac:dyDescent="0.2">
      <c r="A87" s="60" t="s">
        <v>421</v>
      </c>
      <c r="B87" s="63" t="s">
        <v>419</v>
      </c>
      <c r="C87" s="60" t="s">
        <v>420</v>
      </c>
    </row>
    <row r="88" spans="1:3" x14ac:dyDescent="0.2">
      <c r="A88" t="s">
        <v>381</v>
      </c>
      <c r="B88" s="63" t="s">
        <v>422</v>
      </c>
      <c r="C88" s="60" t="s">
        <v>423</v>
      </c>
    </row>
    <row r="89" spans="1:3" x14ac:dyDescent="0.2">
      <c r="A89" s="65" t="s">
        <v>385</v>
      </c>
      <c r="B89" s="63" t="s">
        <v>424</v>
      </c>
      <c r="C89" s="60" t="s">
        <v>425</v>
      </c>
    </row>
    <row r="90" spans="1:3" x14ac:dyDescent="0.2">
      <c r="A90" t="s">
        <v>406</v>
      </c>
      <c r="B90" s="63" t="s">
        <v>426</v>
      </c>
      <c r="C90" s="60" t="s">
        <v>427</v>
      </c>
    </row>
    <row r="91" spans="1:3" x14ac:dyDescent="0.2">
      <c r="A91" t="s">
        <v>408</v>
      </c>
      <c r="B91" s="63" t="s">
        <v>428</v>
      </c>
      <c r="C91" s="60" t="s">
        <v>429</v>
      </c>
    </row>
    <row r="92" spans="1:3" x14ac:dyDescent="0.2">
      <c r="A92" t="s">
        <v>482</v>
      </c>
      <c r="B92" s="63" t="s">
        <v>487</v>
      </c>
      <c r="C92" s="60" t="s">
        <v>490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view="pageBreakPreview" zoomScaleNormal="100" zoomScaleSheetLayoutView="100" workbookViewId="0">
      <selection activeCell="E36" sqref="E36"/>
    </sheetView>
  </sheetViews>
  <sheetFormatPr defaultColWidth="8.85546875" defaultRowHeight="15" x14ac:dyDescent="0.25"/>
  <cols>
    <col min="1" max="1" width="3.7109375" style="52" customWidth="1"/>
    <col min="2" max="2" width="9.7109375" style="51" customWidth="1"/>
    <col min="3" max="3" width="40.7109375" style="48" customWidth="1"/>
    <col min="4" max="4" width="18.7109375" style="49" customWidth="1"/>
    <col min="5" max="5" width="16.7109375" style="49" customWidth="1"/>
    <col min="6" max="6" width="25.7109375" style="51" customWidth="1"/>
    <col min="7" max="7" width="30.7109375" style="48" customWidth="1"/>
    <col min="8" max="8" width="18.7109375" style="49" customWidth="1"/>
    <col min="9" max="11" width="9.7109375" style="50" customWidth="1"/>
    <col min="12" max="16384" width="8.85546875" style="2"/>
  </cols>
  <sheetData>
    <row r="1" spans="1:11" x14ac:dyDescent="0.25">
      <c r="A1" s="8" t="s">
        <v>133</v>
      </c>
      <c r="B1" s="68"/>
      <c r="C1" s="1"/>
      <c r="D1" s="6"/>
      <c r="E1" s="6"/>
      <c r="F1" s="68"/>
      <c r="G1" s="1"/>
      <c r="H1" s="6"/>
      <c r="I1" s="41"/>
      <c r="J1" s="41"/>
      <c r="K1" s="41"/>
    </row>
    <row r="2" spans="1:11" x14ac:dyDescent="0.25">
      <c r="A2" s="9"/>
      <c r="B2" s="68"/>
      <c r="C2" s="1"/>
      <c r="D2" s="6"/>
      <c r="E2" s="6"/>
      <c r="F2" s="68"/>
      <c r="G2" s="1"/>
      <c r="H2" s="6"/>
      <c r="I2" s="41"/>
      <c r="J2" s="41"/>
      <c r="K2" s="41"/>
    </row>
    <row r="3" spans="1:11" x14ac:dyDescent="0.25">
      <c r="A3" s="9"/>
      <c r="B3" s="68"/>
      <c r="C3" s="1"/>
      <c r="D3" s="6"/>
      <c r="E3" s="6"/>
      <c r="F3" s="68"/>
      <c r="G3" s="1"/>
      <c r="H3" s="6"/>
      <c r="I3" s="41"/>
      <c r="J3" s="41"/>
      <c r="K3" s="41"/>
    </row>
    <row r="4" spans="1:11" x14ac:dyDescent="0.25">
      <c r="A4" s="9"/>
      <c r="B4" s="68"/>
      <c r="C4" s="1"/>
      <c r="D4" s="6"/>
      <c r="E4" s="6"/>
      <c r="F4" s="68"/>
      <c r="G4" s="1"/>
      <c r="H4" s="6"/>
      <c r="I4" s="41"/>
      <c r="J4" s="41"/>
      <c r="K4" s="41"/>
    </row>
    <row r="5" spans="1:11" x14ac:dyDescent="0.25">
      <c r="A5" s="9"/>
      <c r="B5" s="68"/>
      <c r="C5" s="1"/>
      <c r="D5" s="6"/>
      <c r="E5" s="6"/>
      <c r="F5" s="68"/>
      <c r="G5" s="1"/>
      <c r="H5" s="6"/>
      <c r="I5" s="41"/>
      <c r="J5" s="41"/>
      <c r="K5" s="41"/>
    </row>
    <row r="6" spans="1:11" x14ac:dyDescent="0.25">
      <c r="A6" s="9"/>
      <c r="B6" s="68"/>
      <c r="C6" s="1"/>
      <c r="D6" s="6"/>
      <c r="E6" s="6"/>
      <c r="F6" s="68"/>
      <c r="G6" s="1"/>
      <c r="H6" s="6"/>
      <c r="I6" s="41"/>
      <c r="J6" s="41"/>
      <c r="K6" s="41"/>
    </row>
    <row r="7" spans="1:1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x14ac:dyDescent="0.25">
      <c r="A8" s="78" t="s">
        <v>1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x14ac:dyDescent="0.25">
      <c r="A9" s="79" t="s">
        <v>2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x14ac:dyDescent="0.25">
      <c r="A10" s="80" t="s">
        <v>130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18" x14ac:dyDescent="0.25">
      <c r="A11" s="81" t="s">
        <v>228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x14ac:dyDescent="0.25">
      <c r="A12" s="82"/>
      <c r="B12" s="82"/>
      <c r="C12" s="82"/>
      <c r="D12" s="82"/>
      <c r="E12" s="82"/>
      <c r="F12" s="82"/>
      <c r="G12" s="3"/>
      <c r="H12" s="7"/>
      <c r="I12" s="42"/>
      <c r="J12" s="43"/>
      <c r="K12" s="44"/>
    </row>
    <row r="13" spans="1:11" s="20" customFormat="1" ht="30" customHeight="1" x14ac:dyDescent="0.2">
      <c r="A13" s="18" t="s">
        <v>4</v>
      </c>
      <c r="B13" s="74" t="s">
        <v>5</v>
      </c>
      <c r="C13" s="74" t="s">
        <v>131</v>
      </c>
      <c r="D13" s="74" t="s">
        <v>7</v>
      </c>
      <c r="E13" s="74" t="s">
        <v>132</v>
      </c>
      <c r="F13" s="74" t="s">
        <v>8</v>
      </c>
      <c r="G13" s="74" t="s">
        <v>9</v>
      </c>
      <c r="H13" s="19" t="s">
        <v>10</v>
      </c>
      <c r="I13" s="45" t="s">
        <v>11</v>
      </c>
      <c r="J13" s="46" t="s">
        <v>12</v>
      </c>
      <c r="K13" s="46" t="s">
        <v>139</v>
      </c>
    </row>
    <row r="14" spans="1:11" s="20" customFormat="1" ht="74.25" x14ac:dyDescent="0.2">
      <c r="A14" s="31">
        <v>1</v>
      </c>
      <c r="B14" s="54" t="s">
        <v>379</v>
      </c>
      <c r="C14" s="53" t="s">
        <v>431</v>
      </c>
      <c r="D14" s="39">
        <v>11325054.939999999</v>
      </c>
      <c r="E14" s="31" t="s">
        <v>380</v>
      </c>
      <c r="F14" s="54" t="s">
        <v>381</v>
      </c>
      <c r="G14" s="13" t="str">
        <f>VLOOKUP(F14,'LIST OF CONTRACTORS &amp; SUPPLIERS'!$A$2:$C$498,2,FALSE)&amp;CHAR(10)&amp;VLOOKUP(F14,'LIST OF CONTRACTORS &amp; SUPPLIERS'!$A$2:$C$498,3,FALSE)</f>
        <v>Angelito J. Cabalquinto
Purok Almasiga, Poblacion, Maragusan, Davao de Oro</v>
      </c>
      <c r="H14" s="40">
        <v>11291501.41</v>
      </c>
      <c r="I14" s="28">
        <v>45034</v>
      </c>
      <c r="J14" s="28">
        <v>45040</v>
      </c>
      <c r="K14" s="28" t="s">
        <v>430</v>
      </c>
    </row>
    <row r="15" spans="1:11" ht="95.25" x14ac:dyDescent="0.25">
      <c r="A15" s="31">
        <v>2</v>
      </c>
      <c r="B15" s="54" t="s">
        <v>382</v>
      </c>
      <c r="C15" s="53" t="s">
        <v>433</v>
      </c>
      <c r="D15" s="39">
        <v>2623799.14</v>
      </c>
      <c r="E15" s="31" t="s">
        <v>380</v>
      </c>
      <c r="F15" s="54" t="s">
        <v>381</v>
      </c>
      <c r="G15" s="13" t="str">
        <f>VLOOKUP(F15,'LIST OF CONTRACTORS &amp; SUPPLIERS'!$A$2:$C$498,2,FALSE)&amp;CHAR(10)&amp;VLOOKUP(F15,'LIST OF CONTRACTORS &amp; SUPPLIERS'!$A$2:$C$498,3,FALSE)</f>
        <v>Angelito J. Cabalquinto
Purok Almasiga, Poblacion, Maragusan, Davao de Oro</v>
      </c>
      <c r="H15" s="40">
        <v>2606093.48</v>
      </c>
      <c r="I15" s="28">
        <v>45034</v>
      </c>
      <c r="J15" s="28">
        <v>45040</v>
      </c>
      <c r="K15" s="28" t="s">
        <v>432</v>
      </c>
    </row>
    <row r="16" spans="1:11" s="22" customFormat="1" ht="118.5" x14ac:dyDescent="0.25">
      <c r="A16" s="31">
        <v>3</v>
      </c>
      <c r="B16" s="54" t="s">
        <v>383</v>
      </c>
      <c r="C16" s="53" t="s">
        <v>386</v>
      </c>
      <c r="D16" s="39">
        <v>19429789.43</v>
      </c>
      <c r="E16" s="31" t="s">
        <v>384</v>
      </c>
      <c r="F16" s="54" t="s">
        <v>385</v>
      </c>
      <c r="G16" s="13" t="str">
        <f>VLOOKUP(F16,'LIST OF CONTRACTORS &amp; SUPPLIERS'!$A$2:$C$498,2,FALSE)&amp;CHAR(10)&amp;VLOOKUP(F16,'LIST OF CONTRACTORS &amp; SUPPLIERS'!$A$2:$C$498,3,FALSE)</f>
        <v>Sheilallih B. Navarro
Purok Bayanihan, Magugpo West, Tagum City</v>
      </c>
      <c r="H16" s="40">
        <v>19379787.809999999</v>
      </c>
      <c r="I16" s="28">
        <v>45034</v>
      </c>
      <c r="J16" s="28">
        <v>45040</v>
      </c>
      <c r="K16" s="28" t="s">
        <v>434</v>
      </c>
    </row>
    <row r="17" spans="1:11" ht="88.5" x14ac:dyDescent="0.25">
      <c r="A17" s="31">
        <v>4</v>
      </c>
      <c r="B17" s="54" t="s">
        <v>390</v>
      </c>
      <c r="C17" s="53" t="s">
        <v>394</v>
      </c>
      <c r="D17" s="39">
        <v>1714912.26</v>
      </c>
      <c r="E17" s="31" t="s">
        <v>391</v>
      </c>
      <c r="F17" s="54" t="s">
        <v>385</v>
      </c>
      <c r="G17" s="13" t="str">
        <f>VLOOKUP(F17,'LIST OF CONTRACTORS &amp; SUPPLIERS'!$A$2:$C$498,2,FALSE)&amp;CHAR(10)&amp;VLOOKUP(F17,'LIST OF CONTRACTORS &amp; SUPPLIERS'!$A$2:$C$498,3,FALSE)</f>
        <v>Sheilallih B. Navarro
Purok Bayanihan, Magugpo West, Tagum City</v>
      </c>
      <c r="H17" s="40">
        <v>1669861.93</v>
      </c>
      <c r="I17" s="28">
        <v>45062</v>
      </c>
      <c r="J17" s="28">
        <v>45076</v>
      </c>
      <c r="K17" s="28" t="s">
        <v>435</v>
      </c>
    </row>
    <row r="18" spans="1:11" s="20" customFormat="1" ht="121.5" x14ac:dyDescent="0.2">
      <c r="A18" s="31">
        <v>5</v>
      </c>
      <c r="B18" s="54" t="s">
        <v>392</v>
      </c>
      <c r="C18" s="53" t="s">
        <v>395</v>
      </c>
      <c r="D18" s="39">
        <v>4839332.08</v>
      </c>
      <c r="E18" s="31" t="s">
        <v>393</v>
      </c>
      <c r="F18" s="64" t="s">
        <v>164</v>
      </c>
      <c r="G18" s="13" t="str">
        <f>VLOOKUP(F18,'LIST OF CONTRACTORS &amp; SUPPLIERS'!$A$2:$C$498,2,FALSE)&amp;CHAR(10)&amp;VLOOKUP(F18,'LIST OF CONTRACTORS &amp; SUPPLIERS'!$A$2:$C$498,3,FALSE)</f>
        <v>Michael C. Salarda
Pioneer Avenue, Crossing Cristo Rey Village, Magugpo South, Tagum City</v>
      </c>
      <c r="H18" s="40">
        <v>4789339.41</v>
      </c>
      <c r="I18" s="28">
        <v>45062</v>
      </c>
      <c r="J18" s="28">
        <v>45076</v>
      </c>
      <c r="K18" s="28" t="s">
        <v>436</v>
      </c>
    </row>
    <row r="19" spans="1:11" ht="87.75" x14ac:dyDescent="0.25">
      <c r="A19" s="31">
        <v>6</v>
      </c>
      <c r="B19" s="54" t="s">
        <v>396</v>
      </c>
      <c r="C19" s="53" t="s">
        <v>397</v>
      </c>
      <c r="D19" s="39">
        <v>2975982.21</v>
      </c>
      <c r="E19" s="31" t="s">
        <v>398</v>
      </c>
      <c r="F19" s="54" t="s">
        <v>385</v>
      </c>
      <c r="G19" s="13" t="str">
        <f>VLOOKUP(F19,'LIST OF CONTRACTORS &amp; SUPPLIERS'!$A$2:$C$498,2,FALSE)&amp;CHAR(10)&amp;VLOOKUP(F19,'LIST OF CONTRACTORS &amp; SUPPLIERS'!$A$2:$C$498,3,FALSE)</f>
        <v>Sheilallih B. Navarro
Purok Bayanihan, Magugpo West, Tagum City</v>
      </c>
      <c r="H19" s="40">
        <v>2935680.04</v>
      </c>
      <c r="I19" s="28">
        <v>45062</v>
      </c>
      <c r="J19" s="28">
        <v>45076</v>
      </c>
      <c r="K19" s="28" t="s">
        <v>170</v>
      </c>
    </row>
    <row r="20" spans="1:11" s="22" customFormat="1" ht="87.75" x14ac:dyDescent="0.25">
      <c r="A20" s="31">
        <v>7</v>
      </c>
      <c r="B20" s="54" t="s">
        <v>399</v>
      </c>
      <c r="C20" s="53" t="s">
        <v>400</v>
      </c>
      <c r="D20" s="39">
        <v>3789923.2</v>
      </c>
      <c r="E20" s="31" t="s">
        <v>225</v>
      </c>
      <c r="F20" s="54" t="s">
        <v>164</v>
      </c>
      <c r="G20" s="13" t="str">
        <f>VLOOKUP(F20,'LIST OF CONTRACTORS &amp; SUPPLIERS'!$A$2:$C$498,2,FALSE)&amp;CHAR(10)&amp;VLOOKUP(F20,'LIST OF CONTRACTORS &amp; SUPPLIERS'!$A$2:$C$498,3,FALSE)</f>
        <v>Michael C. Salarda
Pioneer Avenue, Crossing Cristo Rey Village, Magugpo South, Tagum City</v>
      </c>
      <c r="H20" s="40">
        <v>3736249.02</v>
      </c>
      <c r="I20" s="28">
        <v>45062</v>
      </c>
      <c r="J20" s="28">
        <v>45076</v>
      </c>
      <c r="K20" s="28" t="s">
        <v>437</v>
      </c>
    </row>
    <row r="21" spans="1:11" s="22" customFormat="1" ht="60" x14ac:dyDescent="0.25">
      <c r="A21" s="31">
        <v>8</v>
      </c>
      <c r="B21" s="54" t="s">
        <v>401</v>
      </c>
      <c r="C21" s="53" t="s">
        <v>438</v>
      </c>
      <c r="D21" s="39">
        <v>1897678.28</v>
      </c>
      <c r="E21" s="31" t="s">
        <v>502</v>
      </c>
      <c r="F21" s="54" t="s">
        <v>164</v>
      </c>
      <c r="G21" s="13" t="str">
        <f>VLOOKUP(F21,'LIST OF CONTRACTORS &amp; SUPPLIERS'!$A$2:$C$498,2,FALSE)&amp;CHAR(10)&amp;VLOOKUP(F21,'LIST OF CONTRACTORS &amp; SUPPLIERS'!$A$2:$C$498,3,FALSE)</f>
        <v>Michael C. Salarda
Pioneer Avenue, Crossing Cristo Rey Village, Magugpo South, Tagum City</v>
      </c>
      <c r="H21" s="40">
        <v>1872753.19</v>
      </c>
      <c r="I21" s="28">
        <v>45062</v>
      </c>
      <c r="J21" s="28">
        <v>45097</v>
      </c>
      <c r="K21" s="28" t="s">
        <v>435</v>
      </c>
    </row>
    <row r="22" spans="1:11" ht="75" customHeight="1" x14ac:dyDescent="0.25">
      <c r="A22" s="31">
        <v>9</v>
      </c>
      <c r="B22" s="54" t="s">
        <v>404</v>
      </c>
      <c r="C22" s="53" t="s">
        <v>440</v>
      </c>
      <c r="D22" s="39">
        <v>4983677.95</v>
      </c>
      <c r="E22" s="31" t="s">
        <v>441</v>
      </c>
      <c r="F22" s="54" t="s">
        <v>192</v>
      </c>
      <c r="G22" s="13" t="str">
        <f>VLOOKUP(F22,'LIST OF CONTRACTORS &amp; SUPPLIERS'!$A$2:$C$498,2,FALSE)&amp;CHAR(10)&amp;VLOOKUP(F22,'LIST OF CONTRACTORS &amp; SUPPLIERS'!$A$2:$C$498,3,FALSE)</f>
        <v>Raymarc Kim T. Amplayo
286 Carnation St., Brgy. Buhangin, Buhangin District, Davao City</v>
      </c>
      <c r="H22" s="40">
        <v>4933595.1500000004</v>
      </c>
      <c r="I22" s="28">
        <v>45062</v>
      </c>
      <c r="J22" s="28">
        <v>45097</v>
      </c>
      <c r="K22" s="28" t="s">
        <v>439</v>
      </c>
    </row>
    <row r="23" spans="1:11" s="20" customFormat="1" ht="58.5" x14ac:dyDescent="0.2">
      <c r="A23" s="31">
        <v>10</v>
      </c>
      <c r="B23" s="54" t="s">
        <v>405</v>
      </c>
      <c r="C23" s="66" t="s">
        <v>442</v>
      </c>
      <c r="D23" s="39">
        <v>1218901.49</v>
      </c>
      <c r="E23" s="31" t="s">
        <v>443</v>
      </c>
      <c r="F23" s="64" t="s">
        <v>406</v>
      </c>
      <c r="G23" s="13" t="str">
        <f>VLOOKUP(F23,'LIST OF CONTRACTORS &amp; SUPPLIERS'!$A$2:$C$498,2,FALSE)&amp;CHAR(10)&amp;VLOOKUP(F23,'LIST OF CONTRACTORS &amp; SUPPLIERS'!$A$2:$C$498,3,FALSE)</f>
        <v>Emmanuel G. Ponce
B4 L2 Dreambuild Subdivision, Visayan Village, Tagum City</v>
      </c>
      <c r="H23" s="40">
        <v>1198171.05</v>
      </c>
      <c r="I23" s="28">
        <v>45062</v>
      </c>
      <c r="J23" s="28">
        <v>45097</v>
      </c>
      <c r="K23" s="28" t="s">
        <v>444</v>
      </c>
    </row>
    <row r="24" spans="1:11" ht="60" customHeight="1" x14ac:dyDescent="0.25">
      <c r="A24" s="31">
        <v>11</v>
      </c>
      <c r="B24" s="54" t="s">
        <v>407</v>
      </c>
      <c r="C24" s="66" t="s">
        <v>446</v>
      </c>
      <c r="D24" s="39">
        <v>1394873.65</v>
      </c>
      <c r="E24" s="31" t="s">
        <v>447</v>
      </c>
      <c r="F24" s="54" t="s">
        <v>408</v>
      </c>
      <c r="G24" s="13" t="str">
        <f>VLOOKUP(F24,'LIST OF CONTRACTORS &amp; SUPPLIERS'!$A$2:$C$498,2,FALSE)&amp;CHAR(10)&amp;VLOOKUP(F24,'LIST OF CONTRACTORS &amp; SUPPLIERS'!$A$2:$C$498,3,FALSE)</f>
        <v>Diana S. Borbon
B22 L3, Narra St., Nova Tierra, Davao City</v>
      </c>
      <c r="H24" s="40">
        <v>1394583.48</v>
      </c>
      <c r="I24" s="28">
        <v>45062</v>
      </c>
      <c r="J24" s="28">
        <v>45097</v>
      </c>
      <c r="K24" s="28" t="s">
        <v>445</v>
      </c>
    </row>
    <row r="25" spans="1:11" s="22" customFormat="1" ht="60" customHeight="1" x14ac:dyDescent="0.25">
      <c r="A25" s="31">
        <v>12</v>
      </c>
      <c r="B25" s="54" t="s">
        <v>409</v>
      </c>
      <c r="C25" s="66" t="s">
        <v>501</v>
      </c>
      <c r="D25" s="39">
        <v>3901087.09</v>
      </c>
      <c r="E25" s="31" t="s">
        <v>448</v>
      </c>
      <c r="F25" s="54" t="s">
        <v>192</v>
      </c>
      <c r="G25" s="13" t="str">
        <f>VLOOKUP(F25,'LIST OF CONTRACTORS &amp; SUPPLIERS'!$A$2:$C$498,2,FALSE)&amp;CHAR(10)&amp;VLOOKUP(F25,'LIST OF CONTRACTORS &amp; SUPPLIERS'!$A$2:$C$498,3,FALSE)</f>
        <v>Raymarc Kim T. Amplayo
286 Carnation St., Brgy. Buhangin, Buhangin District, Davao City</v>
      </c>
      <c r="H25" s="40">
        <v>3860799.32</v>
      </c>
      <c r="I25" s="28">
        <v>45062</v>
      </c>
      <c r="J25" s="28">
        <v>45097</v>
      </c>
      <c r="K25" s="28" t="s">
        <v>436</v>
      </c>
    </row>
    <row r="26" spans="1:11" s="22" customFormat="1" ht="60" customHeight="1" x14ac:dyDescent="0.25">
      <c r="A26" s="31">
        <v>13</v>
      </c>
      <c r="B26" s="54" t="s">
        <v>479</v>
      </c>
      <c r="C26" s="53" t="s">
        <v>485</v>
      </c>
      <c r="D26" s="39">
        <v>4778137.59</v>
      </c>
      <c r="E26" s="31" t="s">
        <v>489</v>
      </c>
      <c r="F26" s="54" t="s">
        <v>164</v>
      </c>
      <c r="G26" s="13" t="str">
        <f>VLOOKUP(F26,'LIST OF CONTRACTORS &amp; SUPPLIERS'!$A$2:$C$498,2,FALSE)&amp;CHAR(10)&amp;VLOOKUP(F26,'LIST OF CONTRACTORS &amp; SUPPLIERS'!$A$2:$C$498,3,FALSE)</f>
        <v>Michael C. Salarda
Pioneer Avenue, Crossing Cristo Rey Village, Magugpo South, Tagum City</v>
      </c>
      <c r="H26" s="40">
        <v>4727954.5999999996</v>
      </c>
      <c r="I26" s="28">
        <v>45062</v>
      </c>
      <c r="J26" s="28">
        <v>45104</v>
      </c>
      <c r="K26" s="28" t="s">
        <v>486</v>
      </c>
    </row>
    <row r="27" spans="1:11" ht="60" customHeight="1" x14ac:dyDescent="0.25">
      <c r="A27" s="31">
        <v>14</v>
      </c>
      <c r="B27" s="54" t="s">
        <v>480</v>
      </c>
      <c r="C27" s="53" t="s">
        <v>491</v>
      </c>
      <c r="D27" s="39">
        <v>4989979.79</v>
      </c>
      <c r="E27" s="31" t="s">
        <v>488</v>
      </c>
      <c r="F27" s="54" t="s">
        <v>408</v>
      </c>
      <c r="G27" s="13" t="str">
        <f>VLOOKUP(F27,'LIST OF CONTRACTORS &amp; SUPPLIERS'!$A$2:$C$498,2,FALSE)&amp;CHAR(10)&amp;VLOOKUP(F27,'LIST OF CONTRACTORS &amp; SUPPLIERS'!$A$2:$C$498,3,FALSE)</f>
        <v>Diana S. Borbon
B22 L3, Narra St., Nova Tierra, Davao City</v>
      </c>
      <c r="H27" s="40">
        <v>4989433.1399999997</v>
      </c>
      <c r="I27" s="28">
        <v>45062</v>
      </c>
      <c r="J27" s="28">
        <v>45104</v>
      </c>
      <c r="K27" s="28" t="s">
        <v>486</v>
      </c>
    </row>
    <row r="28" spans="1:11" s="20" customFormat="1" ht="90" customHeight="1" x14ac:dyDescent="0.2">
      <c r="A28" s="31">
        <v>15</v>
      </c>
      <c r="B28" s="54" t="s">
        <v>481</v>
      </c>
      <c r="C28" s="53" t="s">
        <v>493</v>
      </c>
      <c r="D28" s="39">
        <v>4874674.43</v>
      </c>
      <c r="E28" s="31" t="s">
        <v>494</v>
      </c>
      <c r="F28" s="64" t="s">
        <v>482</v>
      </c>
      <c r="G28" s="13" t="str">
        <f>VLOOKUP(F28,'LIST OF CONTRACTORS &amp; SUPPLIERS'!$A$2:$C$498,2,FALSE)&amp;CHAR(10)&amp;VLOOKUP(F28,'LIST OF CONTRACTORS &amp; SUPPLIERS'!$A$2:$C$498,3,FALSE)</f>
        <v>Michael Vincent U. Salendab
Diaz Subdivision Extension, San Pablo, Tacurong City, Sultan Kudarat</v>
      </c>
      <c r="H28" s="40">
        <v>4884040.38</v>
      </c>
      <c r="I28" s="28">
        <v>45062</v>
      </c>
      <c r="J28" s="28">
        <v>45104</v>
      </c>
      <c r="K28" s="28" t="s">
        <v>492</v>
      </c>
    </row>
    <row r="29" spans="1:11" ht="60" customHeight="1" x14ac:dyDescent="0.25">
      <c r="A29" s="31">
        <v>16</v>
      </c>
      <c r="B29" s="54" t="s">
        <v>483</v>
      </c>
      <c r="C29" s="53" t="s">
        <v>495</v>
      </c>
      <c r="D29" s="39">
        <v>4817791.76</v>
      </c>
      <c r="E29" s="31" t="s">
        <v>497</v>
      </c>
      <c r="F29" s="54" t="s">
        <v>482</v>
      </c>
      <c r="G29" s="13" t="str">
        <f>VLOOKUP(F29,'LIST OF CONTRACTORS &amp; SUPPLIERS'!$A$2:$C$498,2,FALSE)&amp;CHAR(10)&amp;VLOOKUP(F29,'LIST OF CONTRACTORS &amp; SUPPLIERS'!$A$2:$C$498,3,FALSE)</f>
        <v>Michael Vincent U. Salendab
Diaz Subdivision Extension, San Pablo, Tacurong City, Sultan Kudarat</v>
      </c>
      <c r="H29" s="40">
        <v>4786961.9400000004</v>
      </c>
      <c r="I29" s="28">
        <v>45062</v>
      </c>
      <c r="J29" s="28">
        <v>45104</v>
      </c>
      <c r="K29" s="28" t="s">
        <v>496</v>
      </c>
    </row>
    <row r="30" spans="1:11" s="22" customFormat="1" ht="57.75" x14ac:dyDescent="0.25">
      <c r="A30" s="31">
        <v>17</v>
      </c>
      <c r="B30" s="54" t="s">
        <v>484</v>
      </c>
      <c r="C30" s="53" t="s">
        <v>498</v>
      </c>
      <c r="D30" s="39">
        <v>2495161.7599999998</v>
      </c>
      <c r="E30" s="31" t="s">
        <v>499</v>
      </c>
      <c r="F30" s="54" t="s">
        <v>406</v>
      </c>
      <c r="G30" s="13" t="str">
        <f>VLOOKUP(F30,'LIST OF CONTRACTORS &amp; SUPPLIERS'!$A$2:$C$498,2,FALSE)&amp;CHAR(10)&amp;VLOOKUP(F30,'LIST OF CONTRACTORS &amp; SUPPLIERS'!$A$2:$C$498,3,FALSE)</f>
        <v>Emmanuel G. Ponce
B4 L2 Dreambuild Subdivision, Visayan Village, Tagum City</v>
      </c>
      <c r="H30" s="40">
        <v>2454983.84</v>
      </c>
      <c r="I30" s="28">
        <v>45062</v>
      </c>
      <c r="J30" s="28">
        <v>45104</v>
      </c>
      <c r="K30" s="28" t="s">
        <v>500</v>
      </c>
    </row>
    <row r="31" spans="1:11" x14ac:dyDescent="0.25">
      <c r="A31" s="8"/>
      <c r="B31" s="68"/>
      <c r="C31" s="2"/>
      <c r="D31" s="6"/>
      <c r="E31" s="6"/>
      <c r="F31" s="68"/>
      <c r="G31" s="2"/>
      <c r="H31" s="6"/>
      <c r="I31" s="41"/>
      <c r="J31" s="41"/>
      <c r="K31" s="41"/>
    </row>
    <row r="32" spans="1:11" x14ac:dyDescent="0.25">
      <c r="A32" s="75" t="s">
        <v>14</v>
      </c>
      <c r="B32" s="75"/>
      <c r="C32" s="75"/>
      <c r="D32" s="75"/>
      <c r="E32" s="67"/>
      <c r="F32" s="20"/>
      <c r="G32" s="22"/>
      <c r="H32" s="23"/>
      <c r="I32" s="47"/>
      <c r="J32" s="47"/>
      <c r="K32" s="47"/>
    </row>
    <row r="33" spans="1:11" x14ac:dyDescent="0.25">
      <c r="A33" s="75"/>
      <c r="B33" s="75"/>
      <c r="C33" s="75"/>
      <c r="D33" s="75"/>
      <c r="E33" s="67"/>
      <c r="F33" s="20"/>
      <c r="G33" s="2"/>
      <c r="H33" s="6"/>
      <c r="I33" s="41"/>
      <c r="J33" s="41"/>
      <c r="K33" s="41"/>
    </row>
    <row r="34" spans="1:11" x14ac:dyDescent="0.25">
      <c r="A34" s="67"/>
      <c r="B34" s="67"/>
      <c r="C34" s="67"/>
      <c r="D34" s="67"/>
      <c r="E34" s="67"/>
      <c r="F34" s="20"/>
      <c r="G34" s="2"/>
      <c r="H34" s="6"/>
      <c r="I34" s="41"/>
      <c r="J34" s="41"/>
      <c r="K34" s="41"/>
    </row>
    <row r="35" spans="1:11" x14ac:dyDescent="0.25">
      <c r="A35" s="24"/>
      <c r="B35" s="20"/>
      <c r="C35" s="24"/>
      <c r="D35" s="24"/>
      <c r="E35" s="24"/>
      <c r="F35" s="68"/>
      <c r="G35" s="2"/>
      <c r="H35" s="6"/>
      <c r="I35" s="41"/>
      <c r="J35" s="41"/>
      <c r="K35" s="41"/>
    </row>
    <row r="36" spans="1:11" x14ac:dyDescent="0.25">
      <c r="A36" s="10"/>
      <c r="B36" s="69"/>
      <c r="C36" s="2"/>
      <c r="D36" s="6"/>
      <c r="E36" s="6"/>
      <c r="F36" s="5"/>
      <c r="G36" s="4"/>
      <c r="H36" s="6"/>
      <c r="I36" s="41"/>
      <c r="J36" s="41"/>
      <c r="K36" s="41"/>
    </row>
    <row r="37" spans="1:11" x14ac:dyDescent="0.25">
      <c r="A37" s="10"/>
      <c r="B37" s="69"/>
      <c r="C37" s="2"/>
      <c r="D37" s="6"/>
      <c r="E37" s="6"/>
      <c r="F37" s="5"/>
      <c r="G37" s="4"/>
      <c r="H37" s="6"/>
      <c r="I37" s="41"/>
      <c r="J37" s="41"/>
      <c r="K37" s="41"/>
    </row>
    <row r="38" spans="1:11" x14ac:dyDescent="0.25">
      <c r="A38" s="76" t="s">
        <v>134</v>
      </c>
      <c r="B38" s="76"/>
      <c r="C38" s="76"/>
      <c r="D38" s="76"/>
      <c r="E38" s="70"/>
      <c r="F38" s="5"/>
      <c r="G38" s="70" t="s">
        <v>135</v>
      </c>
      <c r="H38" s="55"/>
      <c r="I38" s="56"/>
      <c r="J38" s="56"/>
      <c r="K38" s="41"/>
    </row>
    <row r="39" spans="1:11" x14ac:dyDescent="0.25">
      <c r="A39" s="77" t="s">
        <v>104</v>
      </c>
      <c r="B39" s="77"/>
      <c r="C39" s="77"/>
      <c r="D39" s="77"/>
      <c r="E39" s="71"/>
      <c r="F39" s="5"/>
      <c r="G39" s="2" t="s">
        <v>140</v>
      </c>
      <c r="H39" s="6"/>
      <c r="I39" s="41"/>
      <c r="J39" s="41"/>
      <c r="K39" s="41"/>
    </row>
    <row r="40" spans="1:11" x14ac:dyDescent="0.25">
      <c r="A40" s="8"/>
      <c r="B40" s="68"/>
      <c r="C40" s="2"/>
      <c r="D40" s="6"/>
      <c r="E40" s="6"/>
      <c r="F40" s="68"/>
      <c r="G40" s="2"/>
      <c r="H40" s="6"/>
      <c r="I40" s="41"/>
      <c r="J40" s="41"/>
      <c r="K40" s="41"/>
    </row>
  </sheetData>
  <mergeCells count="9">
    <mergeCell ref="A32:D33"/>
    <mergeCell ref="A38:D38"/>
    <mergeCell ref="A39:D39"/>
    <mergeCell ref="A7:K7"/>
    <mergeCell ref="A8:K8"/>
    <mergeCell ref="A9:K9"/>
    <mergeCell ref="A10:K10"/>
    <mergeCell ref="A11:K11"/>
    <mergeCell ref="A12:F12"/>
  </mergeCells>
  <pageMargins left="0.5" right="0" top="0.75" bottom="0.5" header="0" footer="0.34"/>
  <pageSetup paperSize="9" scale="74" fitToHeight="0" orientation="landscape" verticalDpi="180" r:id="rId1"/>
  <headerFooter differentFirst="1">
    <oddHeader>&amp;L
&amp;"Times New Roman,Regular"FDP Form 10b- Bid Results on Goods
&amp;A</oddHeader>
    <oddFooter>&amp;C&amp;"Times New Roman,Regular"Page &amp;P of &amp;N&amp;R&amp;8S</oddFooter>
    <firstFooter>&amp;C&amp;"Times New Roman,Regular"Page &amp;P of &amp;N&amp;R&amp;"+,Regular"&amp;8Suz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view="pageBreakPreview" topLeftCell="A83" zoomScaleNormal="90" zoomScaleSheetLayoutView="100" zoomScalePageLayoutView="70" workbookViewId="0">
      <selection activeCell="E36" sqref="E36"/>
    </sheetView>
  </sheetViews>
  <sheetFormatPr defaultColWidth="8.85546875" defaultRowHeight="15" x14ac:dyDescent="0.25"/>
  <cols>
    <col min="1" max="1" width="5.7109375" style="8" customWidth="1"/>
    <col min="2" max="2" width="10.85546875" style="68" customWidth="1"/>
    <col min="3" max="3" width="45.7109375" style="22" customWidth="1"/>
    <col min="4" max="4" width="18.7109375" style="6" customWidth="1"/>
    <col min="5" max="5" width="30.7109375" style="68" customWidth="1"/>
    <col min="6" max="6" width="35.7109375" style="2" customWidth="1"/>
    <col min="7" max="7" width="18.7109375" style="6" customWidth="1"/>
    <col min="8" max="9" width="9.7109375" style="68" customWidth="1"/>
    <col min="10" max="16384" width="8.85546875" style="2"/>
  </cols>
  <sheetData>
    <row r="1" spans="1:9" x14ac:dyDescent="0.25">
      <c r="A1" s="8" t="s">
        <v>13</v>
      </c>
      <c r="F1" s="1"/>
    </row>
    <row r="2" spans="1:9" x14ac:dyDescent="0.25">
      <c r="A2" s="9"/>
      <c r="F2" s="1"/>
    </row>
    <row r="3" spans="1:9" x14ac:dyDescent="0.25">
      <c r="A3" s="9"/>
      <c r="F3" s="1"/>
    </row>
    <row r="4" spans="1:9" x14ac:dyDescent="0.25">
      <c r="A4" s="9"/>
      <c r="F4" s="1"/>
    </row>
    <row r="5" spans="1:9" x14ac:dyDescent="0.25">
      <c r="A5" s="9"/>
      <c r="F5" s="1"/>
    </row>
    <row r="6" spans="1:9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</row>
    <row r="7" spans="1:9" x14ac:dyDescent="0.25">
      <c r="A7" s="78" t="s">
        <v>1</v>
      </c>
      <c r="B7" s="78"/>
      <c r="C7" s="78"/>
      <c r="D7" s="78"/>
      <c r="E7" s="78"/>
      <c r="F7" s="78"/>
      <c r="G7" s="78"/>
      <c r="H7" s="78"/>
      <c r="I7" s="78"/>
    </row>
    <row r="8" spans="1:9" x14ac:dyDescent="0.25">
      <c r="A8" s="79" t="s">
        <v>2</v>
      </c>
      <c r="B8" s="79"/>
      <c r="C8" s="79"/>
      <c r="D8" s="79"/>
      <c r="E8" s="79"/>
      <c r="F8" s="79"/>
      <c r="G8" s="79"/>
      <c r="H8" s="79"/>
      <c r="I8" s="79"/>
    </row>
    <row r="9" spans="1:9" x14ac:dyDescent="0.25">
      <c r="A9" s="80" t="s">
        <v>3</v>
      </c>
      <c r="B9" s="80"/>
      <c r="C9" s="80"/>
      <c r="D9" s="80"/>
      <c r="E9" s="80"/>
      <c r="F9" s="80"/>
      <c r="G9" s="80"/>
      <c r="H9" s="80"/>
      <c r="I9" s="80"/>
    </row>
    <row r="10" spans="1:9" ht="18" x14ac:dyDescent="0.25">
      <c r="A10" s="81" t="s">
        <v>228</v>
      </c>
      <c r="B10" s="81"/>
      <c r="C10" s="81"/>
      <c r="D10" s="81"/>
      <c r="E10" s="81"/>
      <c r="F10" s="81"/>
      <c r="G10" s="81"/>
      <c r="H10" s="81"/>
      <c r="I10" s="81"/>
    </row>
    <row r="11" spans="1:9" x14ac:dyDescent="0.25">
      <c r="A11" s="72"/>
      <c r="B11" s="72"/>
      <c r="C11" s="37"/>
      <c r="D11" s="72"/>
      <c r="E11" s="72"/>
      <c r="F11" s="3"/>
      <c r="G11" s="7"/>
      <c r="H11" s="26"/>
      <c r="I11" s="27"/>
    </row>
    <row r="12" spans="1:9" s="20" customFormat="1" ht="30" customHeight="1" x14ac:dyDescent="0.2">
      <c r="A12" s="18" t="s">
        <v>4</v>
      </c>
      <c r="B12" s="74" t="s">
        <v>5</v>
      </c>
      <c r="C12" s="74" t="s">
        <v>6</v>
      </c>
      <c r="D12" s="74" t="s">
        <v>7</v>
      </c>
      <c r="E12" s="74" t="s">
        <v>8</v>
      </c>
      <c r="F12" s="74" t="s">
        <v>9</v>
      </c>
      <c r="G12" s="19" t="s">
        <v>10</v>
      </c>
      <c r="H12" s="19" t="s">
        <v>11</v>
      </c>
      <c r="I12" s="74" t="s">
        <v>12</v>
      </c>
    </row>
    <row r="13" spans="1:9" s="15" customFormat="1" ht="30" customHeight="1" x14ac:dyDescent="0.2">
      <c r="A13" s="31">
        <v>1</v>
      </c>
      <c r="B13" s="29" t="s">
        <v>229</v>
      </c>
      <c r="C13" s="16" t="s">
        <v>261</v>
      </c>
      <c r="D13" s="14">
        <v>897213</v>
      </c>
      <c r="E13" s="73" t="s">
        <v>285</v>
      </c>
      <c r="F13" s="13" t="str">
        <f>VLOOKUP(E13,'LIST OF CONTRACTORS &amp; SUPPLIERS'!$A$2:$C$498,2,FALSE)&amp;CHAR(10)&amp;VLOOKUP(E13,'LIST OF CONTRACTORS &amp; SUPPLIERS'!$A$2:$C$498,3,FALSE)</f>
        <v>Myra Flor S. Hortal
Door 9 &amp; 10 ATP Bldg., Maa, Davao City</v>
      </c>
      <c r="G13" s="14">
        <v>451220</v>
      </c>
      <c r="H13" s="28">
        <v>45013</v>
      </c>
      <c r="I13" s="28">
        <v>45034</v>
      </c>
    </row>
    <row r="14" spans="1:9" s="15" customFormat="1" ht="45" customHeight="1" x14ac:dyDescent="0.2">
      <c r="A14" s="31">
        <v>2</v>
      </c>
      <c r="B14" s="29" t="s">
        <v>230</v>
      </c>
      <c r="C14" s="16" t="s">
        <v>262</v>
      </c>
      <c r="D14" s="14">
        <v>997938</v>
      </c>
      <c r="E14" s="73" t="s">
        <v>88</v>
      </c>
      <c r="F14" s="13" t="str">
        <f>VLOOKUP(E14,'LIST OF CONTRACTORS &amp; SUPPLIERS'!$A$2:$C$498,2,FALSE)&amp;CHAR(10)&amp;VLOOKUP(E14,'LIST OF CONTRACTORS &amp; SUPPLIERS'!$A$2:$C$498,3,FALSE)</f>
        <v>Ariston P. Celestial
Door 2 Albay Building, McArthur Highway, Matina, Davao City</v>
      </c>
      <c r="G14" s="14">
        <v>969963</v>
      </c>
      <c r="H14" s="28">
        <v>45013</v>
      </c>
      <c r="I14" s="28">
        <v>45034</v>
      </c>
    </row>
    <row r="15" spans="1:9" s="15" customFormat="1" ht="45" customHeight="1" x14ac:dyDescent="0.2">
      <c r="A15" s="31">
        <v>3</v>
      </c>
      <c r="B15" s="29" t="s">
        <v>231</v>
      </c>
      <c r="C15" s="16" t="s">
        <v>263</v>
      </c>
      <c r="D15" s="14">
        <v>500000</v>
      </c>
      <c r="E15" s="73" t="s">
        <v>127</v>
      </c>
      <c r="F15" s="13" t="str">
        <f>VLOOKUP(E15,'LIST OF CONTRACTORS &amp; SUPPLIERS'!$A$2:$C$498,2,FALSE)&amp;CHAR(10)&amp;VLOOKUP(E15,'LIST OF CONTRACTORS &amp; SUPPLIERS'!$A$2:$C$498,3,FALSE)</f>
        <v>Olivia D. Velasco
Door 14 Gahol Bldg., Quirino Ave., Davao City</v>
      </c>
      <c r="G15" s="14">
        <v>396875</v>
      </c>
      <c r="H15" s="28">
        <v>45013</v>
      </c>
      <c r="I15" s="28">
        <v>45034</v>
      </c>
    </row>
    <row r="16" spans="1:9" s="15" customFormat="1" ht="30" customHeight="1" x14ac:dyDescent="0.2">
      <c r="A16" s="31">
        <v>4</v>
      </c>
      <c r="B16" s="29" t="s">
        <v>232</v>
      </c>
      <c r="C16" s="16" t="s">
        <v>264</v>
      </c>
      <c r="D16" s="14">
        <v>399990</v>
      </c>
      <c r="E16" s="73" t="s">
        <v>233</v>
      </c>
      <c r="F16" s="13" t="str">
        <f>VLOOKUP(E16,'LIST OF CONTRACTORS &amp; SUPPLIERS'!$A$2:$C$498,2,FALSE)&amp;CHAR(10)&amp;VLOOKUP(E16,'LIST OF CONTRACTORS &amp; SUPPLIERS'!$A$2:$C$498,3,FALSE)</f>
        <v>Gerardo A. Magsino
Brgy. Leynes, Talisay, Batangas</v>
      </c>
      <c r="G16" s="14">
        <v>237129</v>
      </c>
      <c r="H16" s="28">
        <v>45013</v>
      </c>
      <c r="I16" s="28">
        <v>45034</v>
      </c>
    </row>
    <row r="17" spans="1:9" s="15" customFormat="1" ht="45" x14ac:dyDescent="0.2">
      <c r="A17" s="31">
        <v>5</v>
      </c>
      <c r="B17" s="29" t="s">
        <v>234</v>
      </c>
      <c r="C17" s="16" t="s">
        <v>265</v>
      </c>
      <c r="D17" s="14">
        <v>300000</v>
      </c>
      <c r="E17" s="73" t="s">
        <v>233</v>
      </c>
      <c r="F17" s="13" t="str">
        <f>VLOOKUP(E17,'LIST OF CONTRACTORS &amp; SUPPLIERS'!$A$2:$C$498,2,FALSE)&amp;CHAR(10)&amp;VLOOKUP(E17,'LIST OF CONTRACTORS &amp; SUPPLIERS'!$A$2:$C$498,3,FALSE)</f>
        <v>Gerardo A. Magsino
Brgy. Leynes, Talisay, Batangas</v>
      </c>
      <c r="G17" s="14">
        <v>214500</v>
      </c>
      <c r="H17" s="28">
        <v>45013</v>
      </c>
      <c r="I17" s="28">
        <v>45034</v>
      </c>
    </row>
    <row r="18" spans="1:9" s="15" customFormat="1" ht="45" x14ac:dyDescent="0.2">
      <c r="A18" s="31">
        <v>6</v>
      </c>
      <c r="B18" s="29" t="s">
        <v>235</v>
      </c>
      <c r="C18" s="16" t="s">
        <v>266</v>
      </c>
      <c r="D18" s="14">
        <v>797013</v>
      </c>
      <c r="E18" s="73" t="s">
        <v>236</v>
      </c>
      <c r="F18" s="13" t="str">
        <f>VLOOKUP(E18,'LIST OF CONTRACTORS &amp; SUPPLIERS'!$A$2:$C$498,2,FALSE)&amp;CHAR(10)&amp;VLOOKUP(E18,'LIST OF CONTRACTORS &amp; SUPPLIERS'!$A$2:$C$498,3,FALSE)</f>
        <v>Cherry M. Tanes
Door 2, Five Star Party Building, DMSF Drive, Bajada, Davao City</v>
      </c>
      <c r="G18" s="14">
        <v>323368.8</v>
      </c>
      <c r="H18" s="28">
        <v>45013</v>
      </c>
      <c r="I18" s="28">
        <v>45034</v>
      </c>
    </row>
    <row r="19" spans="1:9" s="15" customFormat="1" ht="45" x14ac:dyDescent="0.2">
      <c r="A19" s="31">
        <v>7</v>
      </c>
      <c r="B19" s="29" t="s">
        <v>237</v>
      </c>
      <c r="C19" s="16" t="s">
        <v>267</v>
      </c>
      <c r="D19" s="14">
        <v>346608</v>
      </c>
      <c r="E19" s="73" t="s">
        <v>191</v>
      </c>
      <c r="F19" s="13" t="str">
        <f>VLOOKUP(E19,'LIST OF CONTRACTORS &amp; SUPPLIERS'!$A$2:$C$498,2,FALSE)&amp;CHAR(10)&amp;VLOOKUP(E19,'LIST OF CONTRACTORS &amp; SUPPLIERS'!$A$2:$C$498,3,FALSE)</f>
        <v>Rowena I. Gomez
165-B, RM206, Major Building Bonifacio St., Davao City</v>
      </c>
      <c r="G19" s="14">
        <v>213259</v>
      </c>
      <c r="H19" s="28">
        <v>45020</v>
      </c>
      <c r="I19" s="28">
        <v>45034</v>
      </c>
    </row>
    <row r="20" spans="1:9" s="15" customFormat="1" ht="45" x14ac:dyDescent="0.2">
      <c r="A20" s="31">
        <v>8</v>
      </c>
      <c r="B20" s="29" t="s">
        <v>238</v>
      </c>
      <c r="C20" s="16" t="s">
        <v>268</v>
      </c>
      <c r="D20" s="14">
        <v>329632</v>
      </c>
      <c r="E20" s="73" t="s">
        <v>30</v>
      </c>
      <c r="F20" s="13" t="str">
        <f>VLOOKUP(E20,'LIST OF CONTRACTORS &amp; SUPPLIERS'!$A$2:$C$498,2,FALSE)&amp;CHAR(10)&amp;VLOOKUP(E20,'LIST OF CONTRACTORS &amp; SUPPLIERS'!$A$2:$C$498,3,FALSE)</f>
        <v>Maelyn D. Rosagaran
Prk. 8, Poblacion, Nabunturan, Davao de Oro</v>
      </c>
      <c r="G20" s="14">
        <v>327799</v>
      </c>
      <c r="H20" s="28">
        <v>45020</v>
      </c>
      <c r="I20" s="28">
        <v>45034</v>
      </c>
    </row>
    <row r="21" spans="1:9" s="15" customFormat="1" ht="30" customHeight="1" x14ac:dyDescent="0.2">
      <c r="A21" s="31">
        <v>9</v>
      </c>
      <c r="B21" s="29" t="s">
        <v>239</v>
      </c>
      <c r="C21" s="16" t="s">
        <v>269</v>
      </c>
      <c r="D21" s="14">
        <v>931654</v>
      </c>
      <c r="E21" s="73" t="s">
        <v>186</v>
      </c>
      <c r="F21" s="13" t="str">
        <f>VLOOKUP(E21,'LIST OF CONTRACTORS &amp; SUPPLIERS'!$A$2:$C$498,2,FALSE)&amp;CHAR(10)&amp;VLOOKUP(E21,'LIST OF CONTRACTORS &amp; SUPPLIERS'!$A$2:$C$498,3,FALSE)</f>
        <v>Jerry M. Sy
La Filipina, Tagum City</v>
      </c>
      <c r="G21" s="14">
        <v>930883.05</v>
      </c>
      <c r="H21" s="28">
        <v>45020</v>
      </c>
      <c r="I21" s="28">
        <v>45034</v>
      </c>
    </row>
    <row r="22" spans="1:9" s="15" customFormat="1" ht="45" customHeight="1" x14ac:dyDescent="0.2">
      <c r="A22" s="31">
        <v>10</v>
      </c>
      <c r="B22" s="29" t="s">
        <v>240</v>
      </c>
      <c r="C22" s="16" t="s">
        <v>270</v>
      </c>
      <c r="D22" s="14">
        <v>150000</v>
      </c>
      <c r="E22" s="73" t="s">
        <v>241</v>
      </c>
      <c r="F22" s="13" t="str">
        <f>VLOOKUP(E22,'LIST OF CONTRACTORS &amp; SUPPLIERS'!$A$2:$C$498,2,FALSE)&amp;CHAR(10)&amp;VLOOKUP(E22,'LIST OF CONTRACTORS &amp; SUPPLIERS'!$A$2:$C$498,3,FALSE)</f>
        <v>Rico V. Hechanova
Door 4, W&amp;H Bldg., Mc Arthur Highway, Matina Crossing, Talomo, Davao City</v>
      </c>
      <c r="G22" s="14">
        <v>89000</v>
      </c>
      <c r="H22" s="28">
        <v>45020</v>
      </c>
      <c r="I22" s="28">
        <v>45034</v>
      </c>
    </row>
    <row r="23" spans="1:9" s="15" customFormat="1" ht="45" customHeight="1" x14ac:dyDescent="0.2">
      <c r="A23" s="31">
        <v>11</v>
      </c>
      <c r="B23" s="29" t="s">
        <v>242</v>
      </c>
      <c r="C23" s="16" t="s">
        <v>271</v>
      </c>
      <c r="D23" s="14">
        <v>465327</v>
      </c>
      <c r="E23" s="73" t="s">
        <v>185</v>
      </c>
      <c r="F23" s="13" t="str">
        <f>VLOOKUP(E23,'LIST OF CONTRACTORS &amp; SUPPLIERS'!$A$2:$C$498,2,FALSE)&amp;CHAR(10)&amp;VLOOKUP(E23,'LIST OF CONTRACTORS &amp; SUPPLIERS'!$A$2:$C$498,3,FALSE)</f>
        <v>Maricar A. Melgar
Sto. Nino, Pereyras Compd., Magugpo West, Tagum City</v>
      </c>
      <c r="G23" s="14">
        <v>463461</v>
      </c>
      <c r="H23" s="28">
        <v>45020</v>
      </c>
      <c r="I23" s="28">
        <v>45034</v>
      </c>
    </row>
    <row r="24" spans="1:9" s="15" customFormat="1" ht="45" x14ac:dyDescent="0.2">
      <c r="A24" s="31">
        <v>12</v>
      </c>
      <c r="B24" s="29" t="s">
        <v>243</v>
      </c>
      <c r="C24" s="16" t="s">
        <v>272</v>
      </c>
      <c r="D24" s="14">
        <v>399872</v>
      </c>
      <c r="E24" s="73" t="s">
        <v>23</v>
      </c>
      <c r="F24" s="13" t="str">
        <f>VLOOKUP(E24,'LIST OF CONTRACTORS &amp; SUPPLIERS'!$A$2:$C$498,2,FALSE)&amp;CHAR(10)&amp;VLOOKUP(E24,'LIST OF CONTRACTORS &amp; SUPPLIERS'!$A$2:$C$498,3,FALSE)</f>
        <v>Mario G. Ampusta
Prk. 18, Poblacion, Nabunturan, Davao de Oro</v>
      </c>
      <c r="G24" s="14">
        <v>353096</v>
      </c>
      <c r="H24" s="28">
        <v>45020</v>
      </c>
      <c r="I24" s="28">
        <v>45034</v>
      </c>
    </row>
    <row r="25" spans="1:9" s="15" customFormat="1" ht="45" customHeight="1" x14ac:dyDescent="0.2">
      <c r="A25" s="31">
        <v>13</v>
      </c>
      <c r="B25" s="29" t="s">
        <v>244</v>
      </c>
      <c r="C25" s="16" t="s">
        <v>272</v>
      </c>
      <c r="D25" s="14">
        <v>150311</v>
      </c>
      <c r="E25" s="73" t="s">
        <v>23</v>
      </c>
      <c r="F25" s="13" t="str">
        <f>VLOOKUP(E25,'LIST OF CONTRACTORS &amp; SUPPLIERS'!$A$2:$C$498,2,FALSE)&amp;CHAR(10)&amp;VLOOKUP(E25,'LIST OF CONTRACTORS &amp; SUPPLIERS'!$A$2:$C$498,3,FALSE)</f>
        <v>Mario G. Ampusta
Prk. 18, Poblacion, Nabunturan, Davao de Oro</v>
      </c>
      <c r="G25" s="14">
        <v>132728</v>
      </c>
      <c r="H25" s="28">
        <v>45020</v>
      </c>
      <c r="I25" s="28">
        <v>45034</v>
      </c>
    </row>
    <row r="26" spans="1:9" s="15" customFormat="1" ht="45" x14ac:dyDescent="0.2">
      <c r="A26" s="31">
        <v>14</v>
      </c>
      <c r="B26" s="29" t="s">
        <v>245</v>
      </c>
      <c r="C26" s="16" t="s">
        <v>273</v>
      </c>
      <c r="D26" s="14">
        <v>796016</v>
      </c>
      <c r="E26" s="73" t="s">
        <v>246</v>
      </c>
      <c r="F26" s="13" t="str">
        <f>VLOOKUP(E26,'LIST OF CONTRACTORS &amp; SUPPLIERS'!$A$2:$C$498,2,FALSE)&amp;CHAR(10)&amp;VLOOKUP(E26,'LIST OF CONTRACTORS &amp; SUPPLIERS'!$A$2:$C$498,3,FALSE)</f>
        <v>Gilbert P. Gelacio
512-A Manga Str., Juna Subdivision, Matina, Davao City</v>
      </c>
      <c r="G26" s="14">
        <v>550056</v>
      </c>
      <c r="H26" s="28">
        <v>45020</v>
      </c>
      <c r="I26" s="28">
        <v>45034</v>
      </c>
    </row>
    <row r="27" spans="1:9" s="15" customFormat="1" ht="45" x14ac:dyDescent="0.2">
      <c r="A27" s="31">
        <v>15</v>
      </c>
      <c r="B27" s="29" t="s">
        <v>247</v>
      </c>
      <c r="C27" s="16" t="s">
        <v>503</v>
      </c>
      <c r="D27" s="14">
        <v>236060</v>
      </c>
      <c r="E27" s="73" t="s">
        <v>248</v>
      </c>
      <c r="F27" s="13" t="str">
        <f>VLOOKUP(E27,'LIST OF CONTRACTORS &amp; SUPPLIERS'!$A$2:$C$498,2,FALSE)&amp;CHAR(10)&amp;VLOOKUP(E27,'LIST OF CONTRACTORS &amp; SUPPLIERS'!$A$2:$C$498,3,FALSE)</f>
        <v>Helen S. Perez
Blk 1A Spring Valley Subdivision, Buhangin, Davao City</v>
      </c>
      <c r="G27" s="14">
        <v>87000</v>
      </c>
      <c r="H27" s="28">
        <v>45013</v>
      </c>
      <c r="I27" s="28">
        <v>45035</v>
      </c>
    </row>
    <row r="28" spans="1:9" s="15" customFormat="1" ht="45" x14ac:dyDescent="0.2">
      <c r="A28" s="31">
        <v>16</v>
      </c>
      <c r="B28" s="29" t="s">
        <v>249</v>
      </c>
      <c r="C28" s="16" t="s">
        <v>274</v>
      </c>
      <c r="D28" s="14">
        <v>660847</v>
      </c>
      <c r="E28" s="73" t="s">
        <v>83</v>
      </c>
      <c r="F28" s="13" t="str">
        <f>VLOOKUP(E28,'LIST OF CONTRACTORS &amp; SUPPLIERS'!$A$2:$C$498,2,FALSE)&amp;CHAR(10)&amp;VLOOKUP(E28,'LIST OF CONTRACTORS &amp; SUPPLIERS'!$A$2:$C$498,3,FALSE)</f>
        <v>Camilo L. Maglente
Prk. Sulgreg, National Highway 55, Magugpo Central, Tagum City</v>
      </c>
      <c r="G28" s="14">
        <v>659660</v>
      </c>
      <c r="H28" s="28">
        <v>45013</v>
      </c>
      <c r="I28" s="28">
        <v>45035</v>
      </c>
    </row>
    <row r="29" spans="1:9" s="15" customFormat="1" ht="45" x14ac:dyDescent="0.2">
      <c r="A29" s="31">
        <v>17</v>
      </c>
      <c r="B29" s="29" t="s">
        <v>250</v>
      </c>
      <c r="C29" s="16" t="s">
        <v>275</v>
      </c>
      <c r="D29" s="14">
        <v>329370</v>
      </c>
      <c r="E29" s="73" t="s">
        <v>83</v>
      </c>
      <c r="F29" s="13" t="str">
        <f>VLOOKUP(E29,'LIST OF CONTRACTORS &amp; SUPPLIERS'!$A$2:$C$498,2,FALSE)&amp;CHAR(10)&amp;VLOOKUP(E29,'LIST OF CONTRACTORS &amp; SUPPLIERS'!$A$2:$C$498,3,FALSE)</f>
        <v>Camilo L. Maglente
Prk. Sulgreg, National Highway 55, Magugpo Central, Tagum City</v>
      </c>
      <c r="G29" s="14">
        <v>325810</v>
      </c>
      <c r="H29" s="28">
        <v>45013</v>
      </c>
      <c r="I29" s="28">
        <v>45035</v>
      </c>
    </row>
    <row r="30" spans="1:9" s="15" customFormat="1" ht="45" x14ac:dyDescent="0.2">
      <c r="A30" s="31">
        <v>18</v>
      </c>
      <c r="B30" s="29" t="s">
        <v>251</v>
      </c>
      <c r="C30" s="16" t="s">
        <v>276</v>
      </c>
      <c r="D30" s="14">
        <v>213899.3</v>
      </c>
      <c r="E30" s="73" t="s">
        <v>290</v>
      </c>
      <c r="F30" s="13" t="str">
        <f>VLOOKUP(E30,'LIST OF CONTRACTORS &amp; SUPPLIERS'!$A$2:$C$498,2,FALSE)&amp;CHAR(10)&amp;VLOOKUP(E30,'LIST OF CONTRACTORS &amp; SUPPLIERS'!$A$2:$C$498,3,FALSE)</f>
        <v>Merideth I. Torres
Phase 1-A, Cristorey Village, Magugpo West, Tagum City</v>
      </c>
      <c r="G30" s="14">
        <v>211760.31</v>
      </c>
      <c r="H30" s="28">
        <v>45013</v>
      </c>
      <c r="I30" s="28">
        <v>45035</v>
      </c>
    </row>
    <row r="31" spans="1:9" s="15" customFormat="1" ht="60" x14ac:dyDescent="0.2">
      <c r="A31" s="31">
        <v>19</v>
      </c>
      <c r="B31" s="29" t="s">
        <v>252</v>
      </c>
      <c r="C31" s="16" t="s">
        <v>277</v>
      </c>
      <c r="D31" s="14">
        <v>983489.85</v>
      </c>
      <c r="E31" s="73" t="s">
        <v>290</v>
      </c>
      <c r="F31" s="13" t="str">
        <f>VLOOKUP(E31,'LIST OF CONTRACTORS &amp; SUPPLIERS'!$A$2:$C$498,2,FALSE)&amp;CHAR(10)&amp;VLOOKUP(E31,'LIST OF CONTRACTORS &amp; SUPPLIERS'!$A$2:$C$498,3,FALSE)</f>
        <v>Merideth I. Torres
Phase 1-A, Cristorey Village, Magugpo West, Tagum City</v>
      </c>
      <c r="G31" s="14">
        <v>980552.25</v>
      </c>
      <c r="H31" s="28">
        <v>45013</v>
      </c>
      <c r="I31" s="28">
        <v>45035</v>
      </c>
    </row>
    <row r="32" spans="1:9" s="15" customFormat="1" ht="45" x14ac:dyDescent="0.2">
      <c r="A32" s="31">
        <v>20</v>
      </c>
      <c r="B32" s="29" t="s">
        <v>253</v>
      </c>
      <c r="C32" s="16" t="s">
        <v>278</v>
      </c>
      <c r="D32" s="14">
        <v>671992.7</v>
      </c>
      <c r="E32" s="73" t="s">
        <v>290</v>
      </c>
      <c r="F32" s="13" t="str">
        <f>VLOOKUP(E32,'LIST OF CONTRACTORS &amp; SUPPLIERS'!$A$2:$C$498,2,FALSE)&amp;CHAR(10)&amp;VLOOKUP(E32,'LIST OF CONTRACTORS &amp; SUPPLIERS'!$A$2:$C$498,3,FALSE)</f>
        <v>Merideth I. Torres
Phase 1-A, Cristorey Village, Magugpo West, Tagum City</v>
      </c>
      <c r="G32" s="14">
        <v>669932.06000000006</v>
      </c>
      <c r="H32" s="28">
        <v>45013</v>
      </c>
      <c r="I32" s="28">
        <v>45035</v>
      </c>
    </row>
    <row r="33" spans="1:10" s="15" customFormat="1" ht="45" x14ac:dyDescent="0.2">
      <c r="A33" s="31">
        <v>21</v>
      </c>
      <c r="B33" s="29" t="s">
        <v>254</v>
      </c>
      <c r="C33" s="16" t="s">
        <v>279</v>
      </c>
      <c r="D33" s="14">
        <v>957420.55</v>
      </c>
      <c r="E33" s="73" t="s">
        <v>290</v>
      </c>
      <c r="F33" s="13" t="str">
        <f>VLOOKUP(E33,'LIST OF CONTRACTORS &amp; SUPPLIERS'!$A$2:$C$498,2,FALSE)&amp;CHAR(10)&amp;VLOOKUP(E33,'LIST OF CONTRACTORS &amp; SUPPLIERS'!$A$2:$C$498,3,FALSE)</f>
        <v>Merideth I. Torres
Phase 1-A, Cristorey Village, Magugpo West, Tagum City</v>
      </c>
      <c r="G33" s="14">
        <v>954850.4</v>
      </c>
      <c r="H33" s="28">
        <v>45013</v>
      </c>
      <c r="I33" s="28">
        <v>45035</v>
      </c>
    </row>
    <row r="34" spans="1:10" s="15" customFormat="1" ht="45" x14ac:dyDescent="0.2">
      <c r="A34" s="31">
        <v>22</v>
      </c>
      <c r="B34" s="29" t="s">
        <v>255</v>
      </c>
      <c r="C34" s="16" t="s">
        <v>280</v>
      </c>
      <c r="D34" s="14">
        <v>534665</v>
      </c>
      <c r="E34" s="73" t="s">
        <v>290</v>
      </c>
      <c r="F34" s="13" t="str">
        <f>VLOOKUP(E34,'LIST OF CONTRACTORS &amp; SUPPLIERS'!$A$2:$C$498,2,FALSE)&amp;CHAR(10)&amp;VLOOKUP(E34,'LIST OF CONTRACTORS &amp; SUPPLIERS'!$A$2:$C$498,3,FALSE)</f>
        <v>Merideth I. Torres
Phase 1-A, Cristorey Village, Magugpo West, Tagum City</v>
      </c>
      <c r="G34" s="14">
        <v>531783.59</v>
      </c>
      <c r="H34" s="28">
        <v>45013</v>
      </c>
      <c r="I34" s="28">
        <v>45035</v>
      </c>
    </row>
    <row r="35" spans="1:10" s="15" customFormat="1" ht="45" x14ac:dyDescent="0.2">
      <c r="A35" s="31">
        <v>23</v>
      </c>
      <c r="B35" s="29" t="s">
        <v>256</v>
      </c>
      <c r="C35" s="16" t="s">
        <v>281</v>
      </c>
      <c r="D35" s="14">
        <v>658913</v>
      </c>
      <c r="E35" s="73" t="s">
        <v>290</v>
      </c>
      <c r="F35" s="13" t="str">
        <f>VLOOKUP(E35,'LIST OF CONTRACTORS &amp; SUPPLIERS'!$A$2:$C$498,2,FALSE)&amp;CHAR(10)&amp;VLOOKUP(E35,'LIST OF CONTRACTORS &amp; SUPPLIERS'!$A$2:$C$498,3,FALSE)</f>
        <v>Merideth I. Torres
Phase 1-A, Cristorey Village, Magugpo West, Tagum City</v>
      </c>
      <c r="G35" s="14">
        <v>650016.01</v>
      </c>
      <c r="H35" s="28">
        <v>45013</v>
      </c>
      <c r="I35" s="28">
        <v>45035</v>
      </c>
    </row>
    <row r="36" spans="1:10" s="15" customFormat="1" ht="45" customHeight="1" x14ac:dyDescent="0.2">
      <c r="A36" s="31">
        <v>24</v>
      </c>
      <c r="B36" s="29" t="s">
        <v>257</v>
      </c>
      <c r="C36" s="16" t="s">
        <v>282</v>
      </c>
      <c r="D36" s="14">
        <v>321750</v>
      </c>
      <c r="E36" s="73" t="s">
        <v>70</v>
      </c>
      <c r="F36" s="13" t="str">
        <f>VLOOKUP(E36,'LIST OF CONTRACTORS &amp; SUPPLIERS'!$A$2:$C$498,2,FALSE)&amp;CHAR(10)&amp;VLOOKUP(E36,'LIST OF CONTRACTORS &amp; SUPPLIERS'!$A$2:$C$498,3,FALSE)</f>
        <v>Anecito G. Yu
G. Flores Ave., Urduja, Butuan City, Agusan del Norte</v>
      </c>
      <c r="G36" s="14">
        <v>273000</v>
      </c>
      <c r="H36" s="28">
        <v>45020</v>
      </c>
      <c r="I36" s="28">
        <v>45035</v>
      </c>
    </row>
    <row r="37" spans="1:10" s="15" customFormat="1" ht="45" x14ac:dyDescent="0.2">
      <c r="A37" s="31">
        <v>25</v>
      </c>
      <c r="B37" s="29" t="s">
        <v>258</v>
      </c>
      <c r="C37" s="30" t="s">
        <v>283</v>
      </c>
      <c r="D37" s="14">
        <v>900000</v>
      </c>
      <c r="E37" s="73" t="s">
        <v>287</v>
      </c>
      <c r="F37" s="13" t="str">
        <f>VLOOKUP(E37,'LIST OF CONTRACTORS &amp; SUPPLIERS'!$A$2:$C$498,2,FALSE)&amp;CHAR(10)&amp;VLOOKUP(E37,'LIST OF CONTRACTORS &amp; SUPPLIERS'!$A$2:$C$498,3,FALSE)</f>
        <v>Marifeal P. Navales
Purok-7, Poblacion, Nabunturan, Davao de Oro</v>
      </c>
      <c r="G37" s="14">
        <v>897960</v>
      </c>
      <c r="H37" s="28">
        <v>45035</v>
      </c>
      <c r="I37" s="28">
        <v>45040</v>
      </c>
    </row>
    <row r="38" spans="1:10" s="15" customFormat="1" ht="45" customHeight="1" x14ac:dyDescent="0.2">
      <c r="A38" s="31">
        <v>26</v>
      </c>
      <c r="B38" s="29" t="s">
        <v>259</v>
      </c>
      <c r="C38" s="30" t="s">
        <v>284</v>
      </c>
      <c r="D38" s="14">
        <v>1244072</v>
      </c>
      <c r="E38" s="73" t="s">
        <v>188</v>
      </c>
      <c r="F38" s="13" t="str">
        <f>VLOOKUP(E38,'LIST OF CONTRACTORS &amp; SUPPLIERS'!$A$2:$C$498,2,FALSE)&amp;CHAR(10)&amp;VLOOKUP(E38,'LIST OF CONTRACTORS &amp; SUPPLIERS'!$A$2:$C$498,3,FALSE)</f>
        <v>Claudette C. Chiu
Door 9 &amp; 10, Far East Cereal Bldg, Sta. Ana Avenue, Davao City</v>
      </c>
      <c r="G38" s="14">
        <v>1192869</v>
      </c>
      <c r="H38" s="28">
        <v>45034</v>
      </c>
      <c r="I38" s="28">
        <v>45040</v>
      </c>
      <c r="J38" s="15" t="s">
        <v>260</v>
      </c>
    </row>
    <row r="39" spans="1:10" s="15" customFormat="1" ht="45" x14ac:dyDescent="0.2">
      <c r="A39" s="31">
        <v>27</v>
      </c>
      <c r="B39" s="29" t="s">
        <v>304</v>
      </c>
      <c r="C39" s="16" t="s">
        <v>311</v>
      </c>
      <c r="D39" s="14">
        <v>8440000</v>
      </c>
      <c r="E39" s="73" t="s">
        <v>83</v>
      </c>
      <c r="F39" s="13" t="str">
        <f>VLOOKUP(E39,'LIST OF CONTRACTORS &amp; SUPPLIERS'!$A$2:$C$498,2,FALSE)&amp;CHAR(10)&amp;VLOOKUP(E39,'LIST OF CONTRACTORS &amp; SUPPLIERS'!$A$2:$C$498,3,FALSE)</f>
        <v>Camilo L. Maglente
Prk. Sulgreg, National Highway 55, Magugpo Central, Tagum City</v>
      </c>
      <c r="G39" s="14">
        <v>4987000</v>
      </c>
      <c r="H39" s="28">
        <v>45034</v>
      </c>
      <c r="I39" s="28">
        <v>45048</v>
      </c>
    </row>
    <row r="40" spans="1:10" s="15" customFormat="1" ht="45" customHeight="1" x14ac:dyDescent="0.2">
      <c r="A40" s="31">
        <v>28</v>
      </c>
      <c r="B40" s="29" t="s">
        <v>305</v>
      </c>
      <c r="C40" s="16" t="s">
        <v>312</v>
      </c>
      <c r="D40" s="14">
        <v>100000</v>
      </c>
      <c r="E40" s="73" t="s">
        <v>241</v>
      </c>
      <c r="F40" s="13" t="str">
        <f>VLOOKUP(E40,'LIST OF CONTRACTORS &amp; SUPPLIERS'!$A$2:$C$498,2,FALSE)&amp;CHAR(10)&amp;VLOOKUP(E40,'LIST OF CONTRACTORS &amp; SUPPLIERS'!$A$2:$C$498,3,FALSE)</f>
        <v>Rico V. Hechanova
Door 4, W&amp;H Bldg., Mc Arthur Highway, Matina Crossing, Talomo, Davao City</v>
      </c>
      <c r="G40" s="14">
        <v>85800</v>
      </c>
      <c r="H40" s="28">
        <v>45035</v>
      </c>
      <c r="I40" s="28">
        <v>45048</v>
      </c>
    </row>
    <row r="41" spans="1:10" s="15" customFormat="1" ht="45" x14ac:dyDescent="0.2">
      <c r="A41" s="31">
        <v>29</v>
      </c>
      <c r="B41" s="29" t="s">
        <v>306</v>
      </c>
      <c r="C41" s="16" t="s">
        <v>313</v>
      </c>
      <c r="D41" s="14">
        <v>534000</v>
      </c>
      <c r="E41" s="73" t="s">
        <v>29</v>
      </c>
      <c r="F41" s="13" t="str">
        <f>VLOOKUP(E41,'LIST OF CONTRACTORS &amp; SUPPLIERS'!$A$2:$C$498,2,FALSE)&amp;CHAR(10)&amp;VLOOKUP(E41,'LIST OF CONTRACTORS &amp; SUPPLIERS'!$A$2:$C$498,3,FALSE)</f>
        <v>Adela E. Mercado
G/F Tiresmart Bldg., Tionko Ave. Cor. Araullo St., Brgy. 10-A, Davao City</v>
      </c>
      <c r="G41" s="14">
        <v>375000</v>
      </c>
      <c r="H41" s="28">
        <v>45035</v>
      </c>
      <c r="I41" s="28">
        <v>45048</v>
      </c>
    </row>
    <row r="42" spans="1:10" s="15" customFormat="1" ht="45" customHeight="1" x14ac:dyDescent="0.2">
      <c r="A42" s="31">
        <v>30</v>
      </c>
      <c r="B42" s="29" t="s">
        <v>307</v>
      </c>
      <c r="C42" s="16" t="s">
        <v>314</v>
      </c>
      <c r="D42" s="14">
        <v>408924</v>
      </c>
      <c r="E42" s="73" t="s">
        <v>189</v>
      </c>
      <c r="F42" s="13" t="str">
        <f>VLOOKUP(E42,'LIST OF CONTRACTORS &amp; SUPPLIERS'!$A$2:$C$498,2,FALSE)&amp;CHAR(10)&amp;VLOOKUP(E42,'LIST OF CONTRACTORS &amp; SUPPLIERS'!$A$2:$C$498,3,FALSE)</f>
        <v>Francis B. Mozol
214-C San Gabriel Street, Davao City</v>
      </c>
      <c r="G42" s="14">
        <v>243087.4</v>
      </c>
      <c r="H42" s="28">
        <v>45035</v>
      </c>
      <c r="I42" s="28">
        <v>45048</v>
      </c>
    </row>
    <row r="43" spans="1:10" s="15" customFormat="1" ht="45" x14ac:dyDescent="0.2">
      <c r="A43" s="31">
        <v>31</v>
      </c>
      <c r="B43" s="29" t="s">
        <v>308</v>
      </c>
      <c r="C43" s="16" t="s">
        <v>190</v>
      </c>
      <c r="D43" s="14">
        <v>994168.4</v>
      </c>
      <c r="E43" s="73" t="s">
        <v>181</v>
      </c>
      <c r="F43" s="13" t="str">
        <f>VLOOKUP(E43,'LIST OF CONTRACTORS &amp; SUPPLIERS'!$A$2:$C$498,2,FALSE)&amp;CHAR(10)&amp;VLOOKUP(E43,'LIST OF CONTRACTORS &amp; SUPPLIERS'!$A$2:$C$498,3,FALSE)</f>
        <v>Trezita B. Acosta
No. 888, Natividad's Townhouses, Bacaca Road, Davao City</v>
      </c>
      <c r="G43" s="14">
        <v>731506</v>
      </c>
      <c r="H43" s="28">
        <v>45035</v>
      </c>
      <c r="I43" s="28">
        <v>45048</v>
      </c>
    </row>
    <row r="44" spans="1:10" s="15" customFormat="1" ht="45" x14ac:dyDescent="0.2">
      <c r="A44" s="31">
        <v>32</v>
      </c>
      <c r="B44" s="29" t="s">
        <v>309</v>
      </c>
      <c r="C44" s="16" t="s">
        <v>315</v>
      </c>
      <c r="D44" s="14">
        <v>652110</v>
      </c>
      <c r="E44" s="73" t="s">
        <v>290</v>
      </c>
      <c r="F44" s="13" t="str">
        <f>VLOOKUP(E44,'LIST OF CONTRACTORS &amp; SUPPLIERS'!$A$2:$C$498,2,FALSE)&amp;CHAR(10)&amp;VLOOKUP(E44,'LIST OF CONTRACTORS &amp; SUPPLIERS'!$A$2:$C$498,3,FALSE)</f>
        <v>Merideth I. Torres
Phase 1-A, Cristorey Village, Magugpo West, Tagum City</v>
      </c>
      <c r="G44" s="14">
        <v>650018</v>
      </c>
      <c r="H44" s="28">
        <v>45035</v>
      </c>
      <c r="I44" s="28">
        <v>45048</v>
      </c>
    </row>
    <row r="45" spans="1:10" s="15" customFormat="1" ht="45" x14ac:dyDescent="0.2">
      <c r="A45" s="31">
        <v>33</v>
      </c>
      <c r="B45" s="29" t="s">
        <v>310</v>
      </c>
      <c r="C45" s="16" t="s">
        <v>358</v>
      </c>
      <c r="D45" s="14">
        <v>1268285</v>
      </c>
      <c r="E45" s="73" t="s">
        <v>85</v>
      </c>
      <c r="F45" s="13" t="str">
        <f>VLOOKUP(E45,'LIST OF CONTRACTORS &amp; SUPPLIERS'!$A$2:$C$498,2,FALSE)&amp;CHAR(10)&amp;VLOOKUP(E45,'LIST OF CONTRACTORS &amp; SUPPLIERS'!$A$2:$C$498,3,FALSE)</f>
        <v>Emmanuel A. Guzman
Prk. Pandan, San Remigio, Samal, Davao del Norte</v>
      </c>
      <c r="G45" s="14">
        <v>1199029.2</v>
      </c>
      <c r="H45" s="28">
        <v>45034</v>
      </c>
      <c r="I45" s="28">
        <v>45057</v>
      </c>
    </row>
    <row r="46" spans="1:10" s="15" customFormat="1" ht="45" x14ac:dyDescent="0.2">
      <c r="A46" s="31">
        <v>34</v>
      </c>
      <c r="B46" s="29" t="s">
        <v>316</v>
      </c>
      <c r="C46" s="16" t="s">
        <v>359</v>
      </c>
      <c r="D46" s="14">
        <v>1800000</v>
      </c>
      <c r="E46" s="73" t="s">
        <v>317</v>
      </c>
      <c r="F46" s="13" t="str">
        <f>VLOOKUP(E46,'LIST OF CONTRACTORS &amp; SUPPLIERS'!$A$2:$C$498,2,FALSE)&amp;CHAR(10)&amp;VLOOKUP(E46,'LIST OF CONTRACTORS &amp; SUPPLIERS'!$A$2:$C$498,3,FALSE)</f>
        <v>Charlie A. Cuesta
Purok Rosas, Poblacion, Naga, Zamboanga Sibugay</v>
      </c>
      <c r="G46" s="14">
        <v>988000</v>
      </c>
      <c r="H46" s="28">
        <v>45034</v>
      </c>
      <c r="I46" s="28">
        <v>45057</v>
      </c>
    </row>
    <row r="47" spans="1:10" s="15" customFormat="1" ht="45" x14ac:dyDescent="0.2">
      <c r="A47" s="31">
        <v>35</v>
      </c>
      <c r="B47" s="29" t="s">
        <v>318</v>
      </c>
      <c r="C47" s="16" t="s">
        <v>360</v>
      </c>
      <c r="D47" s="14">
        <v>1642914</v>
      </c>
      <c r="E47" s="73" t="s">
        <v>319</v>
      </c>
      <c r="F47" s="13" t="str">
        <f>VLOOKUP(E47,'LIST OF CONTRACTORS &amp; SUPPLIERS'!$A$2:$C$498,2,FALSE)&amp;CHAR(10)&amp;VLOOKUP(E47,'LIST OF CONTRACTORS &amp; SUPPLIERS'!$A$2:$C$498,3,FALSE)</f>
        <v>Hedwig Bernadette G. Dizon
Unit 1 BSC Building, 144 Mindanao Avenue, Quezon City, Metro Manila</v>
      </c>
      <c r="G47" s="14">
        <v>800394</v>
      </c>
      <c r="H47" s="28">
        <v>45034</v>
      </c>
      <c r="I47" s="28">
        <v>45057</v>
      </c>
    </row>
    <row r="48" spans="1:10" ht="45" customHeight="1" x14ac:dyDescent="0.25">
      <c r="A48" s="31">
        <v>36</v>
      </c>
      <c r="B48" s="29" t="s">
        <v>320</v>
      </c>
      <c r="C48" s="16" t="s">
        <v>363</v>
      </c>
      <c r="D48" s="14">
        <v>1459602.15</v>
      </c>
      <c r="E48" s="73" t="s">
        <v>321</v>
      </c>
      <c r="F48" s="13" t="str">
        <f>VLOOKUP(E48,'LIST OF CONTRACTORS &amp; SUPPLIERS'!$A$2:$C$498,2,FALSE)&amp;CHAR(10)&amp;VLOOKUP(E48,'LIST OF CONTRACTORS &amp; SUPPLIERS'!$A$2:$C$498,3,FALSE)</f>
        <v>Emily Y. Go
Fortune St., San Miguel, Panacan, Davao City</v>
      </c>
      <c r="G48" s="14">
        <v>1328418.1499999999</v>
      </c>
      <c r="H48" s="28">
        <v>45048</v>
      </c>
      <c r="I48" s="28">
        <v>45057</v>
      </c>
    </row>
    <row r="49" spans="1:9" ht="45" x14ac:dyDescent="0.25">
      <c r="A49" s="31">
        <v>37</v>
      </c>
      <c r="B49" s="29" t="s">
        <v>322</v>
      </c>
      <c r="C49" s="16" t="s">
        <v>364</v>
      </c>
      <c r="D49" s="14">
        <v>1392784</v>
      </c>
      <c r="E49" s="73" t="s">
        <v>323</v>
      </c>
      <c r="F49" s="13" t="str">
        <f>VLOOKUP(E49,'LIST OF CONTRACTORS &amp; SUPPLIERS'!$A$2:$C$498,2,FALSE)&amp;CHAR(10)&amp;VLOOKUP(E49,'LIST OF CONTRACTORS &amp; SUPPLIERS'!$A$2:$C$498,3,FALSE)</f>
        <v>Carlo M. Romo
Door# 7, 2nd Floor, Adalya Bdlg., Araullo St., Davao City</v>
      </c>
      <c r="G49" s="14">
        <v>1298000</v>
      </c>
      <c r="H49" s="28">
        <v>45048</v>
      </c>
      <c r="I49" s="28">
        <v>45057</v>
      </c>
    </row>
    <row r="50" spans="1:9" ht="60" x14ac:dyDescent="0.25">
      <c r="A50" s="31">
        <v>38</v>
      </c>
      <c r="B50" s="29" t="s">
        <v>324</v>
      </c>
      <c r="C50" s="16" t="s">
        <v>224</v>
      </c>
      <c r="D50" s="14">
        <v>1284852</v>
      </c>
      <c r="E50" s="73" t="s">
        <v>136</v>
      </c>
      <c r="F50" s="13" t="str">
        <f>VLOOKUP(E50,'LIST OF CONTRACTORS &amp; SUPPLIERS'!$A$2:$C$498,2,FALSE)&amp;CHAR(10)&amp;VLOOKUP(E50,'LIST OF CONTRACTORS &amp; SUPPLIERS'!$A$2:$C$498,3,FALSE)</f>
        <v>Rochelle V. Isberto
PPL Building, 1000-1046 United Nations Avenue corner San Marcelino Street, Manila</v>
      </c>
      <c r="G50" s="14">
        <v>805272</v>
      </c>
      <c r="H50" s="28">
        <v>45048</v>
      </c>
      <c r="I50" s="28">
        <v>45057</v>
      </c>
    </row>
    <row r="51" spans="1:9" ht="45" x14ac:dyDescent="0.25">
      <c r="A51" s="31">
        <v>39</v>
      </c>
      <c r="B51" s="29" t="s">
        <v>325</v>
      </c>
      <c r="C51" s="16" t="s">
        <v>365</v>
      </c>
      <c r="D51" s="14">
        <v>957199</v>
      </c>
      <c r="E51" s="73" t="s">
        <v>83</v>
      </c>
      <c r="F51" s="13" t="str">
        <f>VLOOKUP(E51,'LIST OF CONTRACTORS &amp; SUPPLIERS'!$A$2:$C$498,2,FALSE)&amp;CHAR(10)&amp;VLOOKUP(E51,'LIST OF CONTRACTORS &amp; SUPPLIERS'!$A$2:$C$498,3,FALSE)</f>
        <v>Camilo L. Maglente
Prk. Sulgreg, National Highway 55, Magugpo Central, Tagum City</v>
      </c>
      <c r="G51" s="14">
        <v>955830</v>
      </c>
      <c r="H51" s="28">
        <v>45048</v>
      </c>
      <c r="I51" s="28">
        <v>45057</v>
      </c>
    </row>
    <row r="52" spans="1:9" ht="45" customHeight="1" x14ac:dyDescent="0.25">
      <c r="A52" s="31">
        <v>40</v>
      </c>
      <c r="B52" s="29" t="s">
        <v>326</v>
      </c>
      <c r="C52" s="16" t="s">
        <v>366</v>
      </c>
      <c r="D52" s="14">
        <v>337509</v>
      </c>
      <c r="E52" s="73" t="s">
        <v>83</v>
      </c>
      <c r="F52" s="13" t="str">
        <f>VLOOKUP(E52,'LIST OF CONTRACTORS &amp; SUPPLIERS'!$A$2:$C$498,2,FALSE)&amp;CHAR(10)&amp;VLOOKUP(E52,'LIST OF CONTRACTORS &amp; SUPPLIERS'!$A$2:$C$498,3,FALSE)</f>
        <v>Camilo L. Maglente
Prk. Sulgreg, National Highway 55, Magugpo Central, Tagum City</v>
      </c>
      <c r="G52" s="14">
        <v>336917</v>
      </c>
      <c r="H52" s="28">
        <v>45048</v>
      </c>
      <c r="I52" s="28">
        <v>45057</v>
      </c>
    </row>
    <row r="53" spans="1:9" ht="45" customHeight="1" x14ac:dyDescent="0.25">
      <c r="A53" s="31">
        <v>41</v>
      </c>
      <c r="B53" s="29" t="s">
        <v>327</v>
      </c>
      <c r="C53" s="16" t="s">
        <v>176</v>
      </c>
      <c r="D53" s="14">
        <v>569746</v>
      </c>
      <c r="E53" s="73" t="s">
        <v>30</v>
      </c>
      <c r="F53" s="13" t="str">
        <f>VLOOKUP(E53,'LIST OF CONTRACTORS &amp; SUPPLIERS'!$A$2:$C$498,2,FALSE)&amp;CHAR(10)&amp;VLOOKUP(E53,'LIST OF CONTRACTORS &amp; SUPPLIERS'!$A$2:$C$498,3,FALSE)</f>
        <v>Maelyn D. Rosagaran
Prk. 8, Poblacion, Nabunturan, Davao de Oro</v>
      </c>
      <c r="G53" s="14">
        <v>497200</v>
      </c>
      <c r="H53" s="28">
        <v>45035</v>
      </c>
      <c r="I53" s="28">
        <v>45057</v>
      </c>
    </row>
    <row r="54" spans="1:9" ht="60" x14ac:dyDescent="0.25">
      <c r="A54" s="31">
        <v>42</v>
      </c>
      <c r="B54" s="29" t="s">
        <v>328</v>
      </c>
      <c r="C54" s="16" t="s">
        <v>449</v>
      </c>
      <c r="D54" s="14">
        <v>1938000</v>
      </c>
      <c r="E54" s="73" t="s">
        <v>329</v>
      </c>
      <c r="F54" s="13" t="str">
        <f>VLOOKUP(E54,'LIST OF CONTRACTORS &amp; SUPPLIERS'!$A$2:$C$498,2,FALSE)&amp;CHAR(10)&amp;VLOOKUP(E54,'LIST OF CONTRACTORS &amp; SUPPLIERS'!$A$2:$C$498,3,FALSE)</f>
        <v>Edwin I. Rivera
6F MGO Bldg., Legaspi St. corner Dela Rosa St., Legaspi Village, Makati City, Metro Manila</v>
      </c>
      <c r="G54" s="14">
        <v>1228000.08</v>
      </c>
      <c r="H54" s="28">
        <v>45048</v>
      </c>
      <c r="I54" s="28">
        <v>45062</v>
      </c>
    </row>
    <row r="55" spans="1:9" ht="45" customHeight="1" x14ac:dyDescent="0.25">
      <c r="A55" s="31">
        <v>43</v>
      </c>
      <c r="B55" s="29" t="s">
        <v>330</v>
      </c>
      <c r="C55" s="16" t="s">
        <v>450</v>
      </c>
      <c r="D55" s="14">
        <v>1198400.04</v>
      </c>
      <c r="E55" s="73" t="s">
        <v>387</v>
      </c>
      <c r="F55" s="13" t="str">
        <f>VLOOKUP(E55,'LIST OF CONTRACTORS &amp; SUPPLIERS'!$A$2:$C$498,2,FALSE)&amp;CHAR(10)&amp;VLOOKUP(E55,'LIST OF CONTRACTORS &amp; SUPPLIERS'!$A$2:$C$498,3,FALSE)</f>
        <v>Jay Raquel
16/F The Globe Tower, Cebu Samar Loop cor. Barrio Luz, Cebu City</v>
      </c>
      <c r="G55" s="14">
        <v>568068</v>
      </c>
      <c r="H55" s="28">
        <v>45048</v>
      </c>
      <c r="I55" s="28">
        <v>45062</v>
      </c>
    </row>
    <row r="56" spans="1:9" s="15" customFormat="1" ht="45" x14ac:dyDescent="0.2">
      <c r="A56" s="31">
        <v>44</v>
      </c>
      <c r="B56" s="29" t="s">
        <v>331</v>
      </c>
      <c r="C56" s="16" t="s">
        <v>452</v>
      </c>
      <c r="D56" s="14">
        <v>415671</v>
      </c>
      <c r="E56" s="73" t="s">
        <v>23</v>
      </c>
      <c r="F56" s="13" t="str">
        <f>VLOOKUP(E56,'LIST OF CONTRACTORS &amp; SUPPLIERS'!$A$2:$C$498,2,FALSE)&amp;CHAR(10)&amp;VLOOKUP(E56,'LIST OF CONTRACTORS &amp; SUPPLIERS'!$A$2:$C$498,3,FALSE)</f>
        <v>Mario G. Ampusta
Prk. 18, Poblacion, Nabunturan, Davao de Oro</v>
      </c>
      <c r="G56" s="14">
        <v>370086</v>
      </c>
      <c r="H56" s="28">
        <v>45057</v>
      </c>
      <c r="I56" s="28">
        <v>45076</v>
      </c>
    </row>
    <row r="57" spans="1:9" s="15" customFormat="1" ht="45" x14ac:dyDescent="0.2">
      <c r="A57" s="31">
        <v>45</v>
      </c>
      <c r="B57" s="29" t="s">
        <v>332</v>
      </c>
      <c r="C57" s="16" t="s">
        <v>451</v>
      </c>
      <c r="D57" s="14">
        <v>876086</v>
      </c>
      <c r="E57" s="73" t="s">
        <v>23</v>
      </c>
      <c r="F57" s="13" t="str">
        <f>VLOOKUP(E57,'LIST OF CONTRACTORS &amp; SUPPLIERS'!$A$2:$C$498,2,FALSE)&amp;CHAR(10)&amp;VLOOKUP(E57,'LIST OF CONTRACTORS &amp; SUPPLIERS'!$A$2:$C$498,3,FALSE)</f>
        <v>Mario G. Ampusta
Prk. 18, Poblacion, Nabunturan, Davao de Oro</v>
      </c>
      <c r="G57" s="14">
        <v>756236</v>
      </c>
      <c r="H57" s="28">
        <v>45057</v>
      </c>
      <c r="I57" s="28">
        <v>45076</v>
      </c>
    </row>
    <row r="58" spans="1:9" s="15" customFormat="1" ht="45" x14ac:dyDescent="0.2">
      <c r="A58" s="31">
        <v>46</v>
      </c>
      <c r="B58" s="29" t="s">
        <v>333</v>
      </c>
      <c r="C58" s="16" t="s">
        <v>453</v>
      </c>
      <c r="D58" s="14">
        <v>460982</v>
      </c>
      <c r="E58" s="73" t="s">
        <v>334</v>
      </c>
      <c r="F58" s="13" t="str">
        <f>VLOOKUP(E58,'LIST OF CONTRACTORS &amp; SUPPLIERS'!$A$2:$C$498,2,FALSE)&amp;CHAR(10)&amp;VLOOKUP(E58,'LIST OF CONTRACTORS &amp; SUPPLIERS'!$A$2:$C$498,3,FALSE)</f>
        <v>Arturo A. Ortanez
132, Domingo Village, Magugpo Poblacion, Tagum City</v>
      </c>
      <c r="G58" s="14">
        <v>456252</v>
      </c>
      <c r="H58" s="28">
        <v>45057</v>
      </c>
      <c r="I58" s="28">
        <v>45076</v>
      </c>
    </row>
    <row r="59" spans="1:9" ht="60" x14ac:dyDescent="0.25">
      <c r="A59" s="31">
        <v>47</v>
      </c>
      <c r="B59" s="29" t="s">
        <v>335</v>
      </c>
      <c r="C59" s="16" t="s">
        <v>454</v>
      </c>
      <c r="D59" s="14">
        <v>480920</v>
      </c>
      <c r="E59" s="73" t="s">
        <v>122</v>
      </c>
      <c r="F59" s="13" t="str">
        <f>VLOOKUP(E59,'LIST OF CONTRACTORS &amp; SUPPLIERS'!$A$2:$C$498,2,FALSE)&amp;CHAR(10)&amp;VLOOKUP(E59,'LIST OF CONTRACTORS &amp; SUPPLIERS'!$A$2:$C$498,3,FALSE)</f>
        <v>Jonathan D. Caballero
Rosales St., Barangay 5, San Francisco, Agusan del Sur</v>
      </c>
      <c r="G59" s="14">
        <v>411000</v>
      </c>
      <c r="H59" s="28">
        <v>45057</v>
      </c>
      <c r="I59" s="28">
        <v>45076</v>
      </c>
    </row>
    <row r="60" spans="1:9" ht="45" x14ac:dyDescent="0.25">
      <c r="A60" s="31">
        <v>48</v>
      </c>
      <c r="B60" s="29" t="s">
        <v>336</v>
      </c>
      <c r="C60" s="16" t="s">
        <v>455</v>
      </c>
      <c r="D60" s="14">
        <v>251235</v>
      </c>
      <c r="E60" s="73" t="s">
        <v>122</v>
      </c>
      <c r="F60" s="13" t="str">
        <f>VLOOKUP(E60,'LIST OF CONTRACTORS &amp; SUPPLIERS'!$A$2:$C$498,2,FALSE)&amp;CHAR(10)&amp;VLOOKUP(E60,'LIST OF CONTRACTORS &amp; SUPPLIERS'!$A$2:$C$498,3,FALSE)</f>
        <v>Jonathan D. Caballero
Rosales St., Barangay 5, San Francisco, Agusan del Sur</v>
      </c>
      <c r="G60" s="14">
        <v>223700</v>
      </c>
      <c r="H60" s="28">
        <v>45057</v>
      </c>
      <c r="I60" s="28">
        <v>45076</v>
      </c>
    </row>
    <row r="61" spans="1:9" ht="45" customHeight="1" x14ac:dyDescent="0.25">
      <c r="A61" s="31">
        <v>49</v>
      </c>
      <c r="B61" s="29" t="s">
        <v>337</v>
      </c>
      <c r="C61" s="16" t="s">
        <v>456</v>
      </c>
      <c r="D61" s="14">
        <v>697287</v>
      </c>
      <c r="E61" s="73" t="s">
        <v>338</v>
      </c>
      <c r="F61" s="13" t="str">
        <f>VLOOKUP(E61,'LIST OF CONTRACTORS &amp; SUPPLIERS'!$A$2:$C$498,2,FALSE)&amp;CHAR(10)&amp;VLOOKUP(E61,'LIST OF CONTRACTORS &amp; SUPPLIERS'!$A$2:$C$498,3,FALSE)</f>
        <v>Jonathan J. Espino
Door 4 Edward V.A Lim Bldg., Sta. Ana Avenue, Davao City</v>
      </c>
      <c r="G61" s="14">
        <v>579600</v>
      </c>
      <c r="H61" s="28">
        <v>45057</v>
      </c>
      <c r="I61" s="28">
        <v>45076</v>
      </c>
    </row>
    <row r="62" spans="1:9" ht="45" x14ac:dyDescent="0.25">
      <c r="A62" s="31">
        <v>50</v>
      </c>
      <c r="B62" s="29" t="s">
        <v>339</v>
      </c>
      <c r="C62" s="16" t="s">
        <v>457</v>
      </c>
      <c r="D62" s="14">
        <v>304795</v>
      </c>
      <c r="E62" s="73" t="s">
        <v>338</v>
      </c>
      <c r="F62" s="13" t="str">
        <f>VLOOKUP(E62,'LIST OF CONTRACTORS &amp; SUPPLIERS'!$A$2:$C$498,2,FALSE)&amp;CHAR(10)&amp;VLOOKUP(E62,'LIST OF CONTRACTORS &amp; SUPPLIERS'!$A$2:$C$498,3,FALSE)</f>
        <v>Jonathan J. Espino
Door 4 Edward V.A Lim Bldg., Sta. Ana Avenue, Davao City</v>
      </c>
      <c r="G62" s="14">
        <v>250290.25</v>
      </c>
      <c r="H62" s="28">
        <v>45057</v>
      </c>
      <c r="I62" s="28">
        <v>45076</v>
      </c>
    </row>
    <row r="63" spans="1:9" ht="45" customHeight="1" x14ac:dyDescent="0.25">
      <c r="A63" s="31">
        <v>51</v>
      </c>
      <c r="B63" s="29" t="s">
        <v>340</v>
      </c>
      <c r="C63" s="16" t="s">
        <v>458</v>
      </c>
      <c r="D63" s="14">
        <v>346055</v>
      </c>
      <c r="E63" s="73" t="s">
        <v>83</v>
      </c>
      <c r="F63" s="13" t="str">
        <f>VLOOKUP(E63,'LIST OF CONTRACTORS &amp; SUPPLIERS'!$A$2:$C$498,2,FALSE)&amp;CHAR(10)&amp;VLOOKUP(E63,'LIST OF CONTRACTORS &amp; SUPPLIERS'!$A$2:$C$498,3,FALSE)</f>
        <v>Camilo L. Maglente
Prk. Sulgreg, National Highway 55, Magugpo Central, Tagum City</v>
      </c>
      <c r="G63" s="14">
        <v>328925</v>
      </c>
      <c r="H63" s="28">
        <v>45057</v>
      </c>
      <c r="I63" s="28">
        <v>45076</v>
      </c>
    </row>
    <row r="64" spans="1:9" ht="45" customHeight="1" x14ac:dyDescent="0.25">
      <c r="A64" s="31">
        <v>52</v>
      </c>
      <c r="B64" s="29" t="s">
        <v>341</v>
      </c>
      <c r="C64" s="16" t="s">
        <v>459</v>
      </c>
      <c r="D64" s="14">
        <v>831425</v>
      </c>
      <c r="E64" s="73" t="s">
        <v>29</v>
      </c>
      <c r="F64" s="13" t="str">
        <f>VLOOKUP(E64,'LIST OF CONTRACTORS &amp; SUPPLIERS'!$A$2:$C$498,2,FALSE)&amp;CHAR(10)&amp;VLOOKUP(E64,'LIST OF CONTRACTORS &amp; SUPPLIERS'!$A$2:$C$498,3,FALSE)</f>
        <v>Adela E. Mercado
G/F Tiresmart Bldg., Tionko Ave. Cor. Araullo St., Brgy. 10-A, Davao City</v>
      </c>
      <c r="G64" s="14">
        <v>743046</v>
      </c>
      <c r="H64" s="28">
        <v>45057</v>
      </c>
      <c r="I64" s="28">
        <v>45076</v>
      </c>
    </row>
    <row r="65" spans="1:9" ht="45" customHeight="1" x14ac:dyDescent="0.25">
      <c r="A65" s="31">
        <v>53</v>
      </c>
      <c r="B65" s="29" t="s">
        <v>342</v>
      </c>
      <c r="C65" s="16" t="s">
        <v>460</v>
      </c>
      <c r="D65" s="14">
        <v>468787</v>
      </c>
      <c r="E65" s="73" t="s">
        <v>115</v>
      </c>
      <c r="F65" s="13" t="str">
        <f>VLOOKUP(E65,'LIST OF CONTRACTORS &amp; SUPPLIERS'!$A$2:$C$498,2,FALSE)&amp;CHAR(10)&amp;VLOOKUP(E65,'LIST OF CONTRACTORS &amp; SUPPLIERS'!$A$2:$C$498,3,FALSE)</f>
        <v>Rene T. Traje
Prk. 6A, Poblacion, Montevista, Davao de Oro</v>
      </c>
      <c r="G65" s="14">
        <v>467784</v>
      </c>
      <c r="H65" s="28">
        <v>45057</v>
      </c>
      <c r="I65" s="28">
        <v>45076</v>
      </c>
    </row>
    <row r="66" spans="1:9" ht="45" customHeight="1" x14ac:dyDescent="0.25">
      <c r="A66" s="31">
        <v>54</v>
      </c>
      <c r="B66" s="29" t="s">
        <v>343</v>
      </c>
      <c r="C66" s="16" t="s">
        <v>504</v>
      </c>
      <c r="D66" s="14">
        <v>299732.8</v>
      </c>
      <c r="E66" s="73" t="s">
        <v>127</v>
      </c>
      <c r="F66" s="13" t="str">
        <f>VLOOKUP(E66,'LIST OF CONTRACTORS &amp; SUPPLIERS'!$A$2:$C$498,2,FALSE)&amp;CHAR(10)&amp;VLOOKUP(E66,'LIST OF CONTRACTORS &amp; SUPPLIERS'!$A$2:$C$498,3,FALSE)</f>
        <v>Olivia D. Velasco
Door 14 Gahol Bldg., Quirino Ave., Davao City</v>
      </c>
      <c r="G66" s="14">
        <v>224575</v>
      </c>
      <c r="H66" s="28">
        <v>45057</v>
      </c>
      <c r="I66" s="28">
        <v>45076</v>
      </c>
    </row>
    <row r="67" spans="1:9" ht="45" x14ac:dyDescent="0.25">
      <c r="A67" s="31">
        <v>55</v>
      </c>
      <c r="B67" s="29" t="s">
        <v>344</v>
      </c>
      <c r="C67" s="16" t="s">
        <v>461</v>
      </c>
      <c r="D67" s="14">
        <v>1795645</v>
      </c>
      <c r="E67" s="73" t="s">
        <v>412</v>
      </c>
      <c r="F67" s="13" t="str">
        <f>VLOOKUP(E67,'LIST OF CONTRACTORS &amp; SUPPLIERS'!$A$2:$C$498,2,FALSE)&amp;CHAR(10)&amp;VLOOKUP(E67,'LIST OF CONTRACTORS &amp; SUPPLIERS'!$A$2:$C$498,3,FALSE)</f>
        <v>Nordan O. Butong
Guerrero St., Purok 3, Brgy. 24-C, Poblacion District, Davao City</v>
      </c>
      <c r="G67" s="14">
        <v>1227045</v>
      </c>
      <c r="H67" s="28">
        <v>45062</v>
      </c>
      <c r="I67" s="28">
        <v>45076</v>
      </c>
    </row>
    <row r="68" spans="1:9" ht="45" customHeight="1" x14ac:dyDescent="0.25">
      <c r="A68" s="31">
        <v>56</v>
      </c>
      <c r="B68" s="29" t="s">
        <v>462</v>
      </c>
      <c r="C68" s="16" t="s">
        <v>463</v>
      </c>
      <c r="D68" s="14">
        <v>420000</v>
      </c>
      <c r="E68" s="73" t="s">
        <v>345</v>
      </c>
      <c r="F68" s="13" t="str">
        <f>VLOOKUP(E68,'LIST OF CONTRACTORS &amp; SUPPLIERS'!$A$2:$C$498,2,FALSE)&amp;CHAR(10)&amp;VLOOKUP(E68,'LIST OF CONTRACTORS &amp; SUPPLIERS'!$A$2:$C$498,3,FALSE)</f>
        <v>Teresa T. Uddin
Purok-1A, Magdum, Tagum City</v>
      </c>
      <c r="G68" s="14">
        <v>419400</v>
      </c>
      <c r="H68" s="28">
        <v>45062</v>
      </c>
      <c r="I68" s="28">
        <v>45076</v>
      </c>
    </row>
    <row r="69" spans="1:9" ht="45" x14ac:dyDescent="0.25">
      <c r="A69" s="31">
        <v>57</v>
      </c>
      <c r="B69" s="29" t="s">
        <v>346</v>
      </c>
      <c r="C69" s="16" t="s">
        <v>464</v>
      </c>
      <c r="D69" s="14">
        <v>2658600</v>
      </c>
      <c r="E69" s="73" t="s">
        <v>30</v>
      </c>
      <c r="F69" s="13" t="str">
        <f>VLOOKUP(E69,'LIST OF CONTRACTORS &amp; SUPPLIERS'!$A$2:$C$498,2,FALSE)&amp;CHAR(10)&amp;VLOOKUP(E69,'LIST OF CONTRACTORS &amp; SUPPLIERS'!$A$2:$C$498,3,FALSE)</f>
        <v>Maelyn D. Rosagaran
Prk. 8, Poblacion, Nabunturan, Davao de Oro</v>
      </c>
      <c r="G69" s="14">
        <v>2658600</v>
      </c>
      <c r="H69" s="28">
        <v>45062</v>
      </c>
      <c r="I69" s="28">
        <v>45076</v>
      </c>
    </row>
    <row r="70" spans="1:9" ht="45" customHeight="1" x14ac:dyDescent="0.25">
      <c r="A70" s="31">
        <v>58</v>
      </c>
      <c r="B70" s="29" t="s">
        <v>347</v>
      </c>
      <c r="C70" s="16" t="s">
        <v>465</v>
      </c>
      <c r="D70" s="14">
        <v>1165743</v>
      </c>
      <c r="E70" s="73" t="s">
        <v>348</v>
      </c>
      <c r="F70" s="13" t="str">
        <f>VLOOKUP(E70,'LIST OF CONTRACTORS &amp; SUPPLIERS'!$A$2:$C$498,2,FALSE)&amp;CHAR(10)&amp;VLOOKUP(E70,'LIST OF CONTRACTORS &amp; SUPPLIERS'!$A$2:$C$498,3,FALSE)</f>
        <v>Juniel O. Ducase
Purok 6, Poblacion, Montevista, Davao de Oro</v>
      </c>
      <c r="G70" s="14">
        <v>1085470</v>
      </c>
      <c r="H70" s="28">
        <v>45062</v>
      </c>
      <c r="I70" s="28">
        <v>45076</v>
      </c>
    </row>
    <row r="71" spans="1:9" ht="45" customHeight="1" x14ac:dyDescent="0.25">
      <c r="A71" s="31">
        <v>59</v>
      </c>
      <c r="B71" s="29" t="s">
        <v>349</v>
      </c>
      <c r="C71" s="16" t="s">
        <v>466</v>
      </c>
      <c r="D71" s="14">
        <v>1163438</v>
      </c>
      <c r="E71" s="73" t="s">
        <v>321</v>
      </c>
      <c r="F71" s="13" t="str">
        <f>VLOOKUP(E71,'LIST OF CONTRACTORS &amp; SUPPLIERS'!$A$2:$C$498,2,FALSE)&amp;CHAR(10)&amp;VLOOKUP(E71,'LIST OF CONTRACTORS &amp; SUPPLIERS'!$A$2:$C$498,3,FALSE)</f>
        <v>Emily Y. Go
Fortune St., San Miguel, Panacan, Davao City</v>
      </c>
      <c r="G71" s="14">
        <v>1107001</v>
      </c>
      <c r="H71" s="28">
        <v>45062</v>
      </c>
      <c r="I71" s="28">
        <v>45076</v>
      </c>
    </row>
    <row r="72" spans="1:9" ht="45" customHeight="1" x14ac:dyDescent="0.25">
      <c r="A72" s="31">
        <v>60</v>
      </c>
      <c r="B72" s="29" t="s">
        <v>350</v>
      </c>
      <c r="C72" s="16" t="s">
        <v>467</v>
      </c>
      <c r="D72" s="14">
        <v>554630</v>
      </c>
      <c r="E72" s="73" t="s">
        <v>290</v>
      </c>
      <c r="F72" s="13" t="str">
        <f>VLOOKUP(E72,'LIST OF CONTRACTORS &amp; SUPPLIERS'!$A$2:$C$498,2,FALSE)&amp;CHAR(10)&amp;VLOOKUP(E72,'LIST OF CONTRACTORS &amp; SUPPLIERS'!$A$2:$C$498,3,FALSE)</f>
        <v>Merideth I. Torres
Phase 1-A, Cristorey Village, Magugpo West, Tagum City</v>
      </c>
      <c r="G72" s="14">
        <v>553610</v>
      </c>
      <c r="H72" s="28">
        <v>45062</v>
      </c>
      <c r="I72" s="28">
        <v>45076</v>
      </c>
    </row>
    <row r="73" spans="1:9" ht="30" customHeight="1" x14ac:dyDescent="0.25">
      <c r="A73" s="31">
        <v>61</v>
      </c>
      <c r="B73" s="29" t="s">
        <v>351</v>
      </c>
      <c r="C73" s="16" t="s">
        <v>468</v>
      </c>
      <c r="D73" s="14">
        <v>634552</v>
      </c>
      <c r="E73" s="73" t="s">
        <v>84</v>
      </c>
      <c r="F73" s="13" t="str">
        <f>VLOOKUP(E73,'LIST OF CONTRACTORS &amp; SUPPLIERS'!$A$2:$C$498,2,FALSE)&amp;CHAR(10)&amp;VLOOKUP(E73,'LIST OF CONTRACTORS &amp; SUPPLIERS'!$A$2:$C$498,3,FALSE)</f>
        <v>Victor G. Galos
Prk. 6, Manat, Nabunturan, Davao de Oro</v>
      </c>
      <c r="G73" s="14">
        <v>567800</v>
      </c>
      <c r="H73" s="28">
        <v>45062</v>
      </c>
      <c r="I73" s="28">
        <v>45076</v>
      </c>
    </row>
    <row r="74" spans="1:9" ht="45" customHeight="1" x14ac:dyDescent="0.25">
      <c r="A74" s="31">
        <v>62</v>
      </c>
      <c r="B74" s="29" t="s">
        <v>352</v>
      </c>
      <c r="C74" s="16" t="s">
        <v>469</v>
      </c>
      <c r="D74" s="14">
        <v>3116990</v>
      </c>
      <c r="E74" s="73" t="s">
        <v>83</v>
      </c>
      <c r="F74" s="13" t="str">
        <f>VLOOKUP(E74,'LIST OF CONTRACTORS &amp; SUPPLIERS'!$A$2:$C$498,2,FALSE)&amp;CHAR(10)&amp;VLOOKUP(E74,'LIST OF CONTRACTORS &amp; SUPPLIERS'!$A$2:$C$498,3,FALSE)</f>
        <v>Camilo L. Maglente
Prk. Sulgreg, National Highway 55, Magugpo Central, Tagum City</v>
      </c>
      <c r="G74" s="14">
        <v>2369900</v>
      </c>
      <c r="H74" s="28">
        <v>45076</v>
      </c>
      <c r="I74" s="28">
        <v>45090</v>
      </c>
    </row>
    <row r="75" spans="1:9" ht="45" x14ac:dyDescent="0.25">
      <c r="A75" s="31">
        <v>63</v>
      </c>
      <c r="B75" s="29" t="s">
        <v>353</v>
      </c>
      <c r="C75" s="16" t="s">
        <v>470</v>
      </c>
      <c r="D75" s="14">
        <v>1183166.18</v>
      </c>
      <c r="E75" s="73" t="s">
        <v>83</v>
      </c>
      <c r="F75" s="13" t="str">
        <f>VLOOKUP(E75,'LIST OF CONTRACTORS &amp; SUPPLIERS'!$A$2:$C$498,2,FALSE)&amp;CHAR(10)&amp;VLOOKUP(E75,'LIST OF CONTRACTORS &amp; SUPPLIERS'!$A$2:$C$498,3,FALSE)</f>
        <v>Camilo L. Maglente
Prk. Sulgreg, National Highway 55, Magugpo Central, Tagum City</v>
      </c>
      <c r="G75" s="14">
        <v>872600</v>
      </c>
      <c r="H75" s="28">
        <v>45076</v>
      </c>
      <c r="I75" s="28">
        <v>45090</v>
      </c>
    </row>
    <row r="76" spans="1:9" ht="45" customHeight="1" x14ac:dyDescent="0.25">
      <c r="A76" s="31">
        <v>64</v>
      </c>
      <c r="B76" s="29" t="s">
        <v>354</v>
      </c>
      <c r="C76" s="16" t="s">
        <v>471</v>
      </c>
      <c r="D76" s="14">
        <v>810504</v>
      </c>
      <c r="E76" s="73" t="s">
        <v>122</v>
      </c>
      <c r="F76" s="13" t="str">
        <f>VLOOKUP(E76,'LIST OF CONTRACTORS &amp; SUPPLIERS'!$A$2:$C$498,2,FALSE)&amp;CHAR(10)&amp;VLOOKUP(E76,'LIST OF CONTRACTORS &amp; SUPPLIERS'!$A$2:$C$498,3,FALSE)</f>
        <v>Jonathan D. Caballero
Rosales St., Barangay 5, San Francisco, Agusan del Sur</v>
      </c>
      <c r="G76" s="14">
        <v>689500</v>
      </c>
      <c r="H76" s="28">
        <v>45076</v>
      </c>
      <c r="I76" s="28">
        <v>45090</v>
      </c>
    </row>
    <row r="77" spans="1:9" ht="45" customHeight="1" x14ac:dyDescent="0.25">
      <c r="A77" s="31">
        <v>65</v>
      </c>
      <c r="B77" s="29" t="s">
        <v>355</v>
      </c>
      <c r="C77" s="16" t="s">
        <v>472</v>
      </c>
      <c r="D77" s="14">
        <v>220620</v>
      </c>
      <c r="E77" s="73" t="s">
        <v>122</v>
      </c>
      <c r="F77" s="13" t="str">
        <f>VLOOKUP(E77,'LIST OF CONTRACTORS &amp; SUPPLIERS'!$A$2:$C$498,2,FALSE)&amp;CHAR(10)&amp;VLOOKUP(E77,'LIST OF CONTRACTORS &amp; SUPPLIERS'!$A$2:$C$498,3,FALSE)</f>
        <v>Jonathan D. Caballero
Rosales St., Barangay 5, San Francisco, Agusan del Sur</v>
      </c>
      <c r="G77" s="14">
        <v>196500</v>
      </c>
      <c r="H77" s="28">
        <v>45076</v>
      </c>
      <c r="I77" s="28">
        <v>45090</v>
      </c>
    </row>
    <row r="78" spans="1:9" ht="45" customHeight="1" x14ac:dyDescent="0.25">
      <c r="A78" s="31">
        <v>66</v>
      </c>
      <c r="B78" s="29" t="s">
        <v>356</v>
      </c>
      <c r="C78" s="16" t="s">
        <v>473</v>
      </c>
      <c r="D78" s="14">
        <v>334344</v>
      </c>
      <c r="E78" s="73" t="s">
        <v>83</v>
      </c>
      <c r="F78" s="13" t="str">
        <f>VLOOKUP(E78,'LIST OF CONTRACTORS &amp; SUPPLIERS'!$A$2:$C$498,2,FALSE)&amp;CHAR(10)&amp;VLOOKUP(E78,'LIST OF CONTRACTORS &amp; SUPPLIERS'!$A$2:$C$498,3,FALSE)</f>
        <v>Camilo L. Maglente
Prk. Sulgreg, National Highway 55, Magugpo Central, Tagum City</v>
      </c>
      <c r="G78" s="14">
        <v>284200</v>
      </c>
      <c r="H78" s="28">
        <v>45076</v>
      </c>
      <c r="I78" s="28">
        <v>45090</v>
      </c>
    </row>
    <row r="79" spans="1:9" ht="45" customHeight="1" x14ac:dyDescent="0.25">
      <c r="A79" s="31">
        <v>67</v>
      </c>
      <c r="B79" s="29" t="s">
        <v>357</v>
      </c>
      <c r="C79" s="16" t="s">
        <v>474</v>
      </c>
      <c r="D79" s="14">
        <v>659800</v>
      </c>
      <c r="E79" s="73" t="s">
        <v>181</v>
      </c>
      <c r="F79" s="13" t="str">
        <f>VLOOKUP(E79,'LIST OF CONTRACTORS &amp; SUPPLIERS'!$A$2:$C$498,2,FALSE)&amp;CHAR(10)&amp;VLOOKUP(E79,'LIST OF CONTRACTORS &amp; SUPPLIERS'!$A$2:$C$498,3,FALSE)</f>
        <v>Trezita B. Acosta
No. 888, Natividad's Townhouses, Bacaca Road, Davao City</v>
      </c>
      <c r="G79" s="14">
        <v>590250</v>
      </c>
      <c r="H79" s="28">
        <v>45076</v>
      </c>
      <c r="I79" s="28">
        <v>45090</v>
      </c>
    </row>
    <row r="80" spans="1:9" ht="60" x14ac:dyDescent="0.25">
      <c r="A80" s="31">
        <v>68</v>
      </c>
      <c r="B80" s="29" t="s">
        <v>367</v>
      </c>
      <c r="C80" s="16" t="s">
        <v>475</v>
      </c>
      <c r="D80" s="14">
        <v>800000</v>
      </c>
      <c r="E80" s="73" t="s">
        <v>421</v>
      </c>
      <c r="F80" s="13" t="str">
        <f>VLOOKUP(E80,'LIST OF CONTRACTORS &amp; SUPPLIERS'!$A$2:$C$498,2,FALSE)&amp;CHAR(10)&amp;VLOOKUP(E80,'LIST OF CONTRACTORS &amp; SUPPLIERS'!$A$2:$C$498,3,FALSE)</f>
        <v>Lorna V. Zacate
Unit 502 Solare Bldg., Capri Oasis, Dr. Sixto Antonio Ave., Maybunga, Pasig City, Metro Manila</v>
      </c>
      <c r="G80" s="14">
        <v>799112</v>
      </c>
      <c r="H80" s="28">
        <v>45076</v>
      </c>
      <c r="I80" s="28">
        <v>45097</v>
      </c>
    </row>
    <row r="81" spans="1:11" ht="45" customHeight="1" x14ac:dyDescent="0.25">
      <c r="A81" s="31">
        <v>69</v>
      </c>
      <c r="B81" s="29" t="s">
        <v>368</v>
      </c>
      <c r="C81" s="16" t="s">
        <v>505</v>
      </c>
      <c r="D81" s="14">
        <v>2136959</v>
      </c>
      <c r="E81" s="73" t="s">
        <v>23</v>
      </c>
      <c r="F81" s="13" t="str">
        <f>VLOOKUP(E81,'LIST OF CONTRACTORS &amp; SUPPLIERS'!$A$2:$C$498,2,FALSE)&amp;CHAR(10)&amp;VLOOKUP(E81,'LIST OF CONTRACTORS &amp; SUPPLIERS'!$A$2:$C$498,3,FALSE)</f>
        <v>Mario G. Ampusta
Prk. 18, Poblacion, Nabunturan, Davao de Oro</v>
      </c>
      <c r="G81" s="14">
        <v>2089350</v>
      </c>
      <c r="H81" s="28">
        <v>45090</v>
      </c>
      <c r="I81" s="28">
        <v>45097</v>
      </c>
    </row>
    <row r="82" spans="1:11" ht="45" customHeight="1" x14ac:dyDescent="0.25">
      <c r="A82" s="31">
        <v>70</v>
      </c>
      <c r="B82" s="29" t="s">
        <v>369</v>
      </c>
      <c r="C82" s="16" t="s">
        <v>476</v>
      </c>
      <c r="D82" s="14">
        <v>451976</v>
      </c>
      <c r="E82" s="73" t="s">
        <v>83</v>
      </c>
      <c r="F82" s="13" t="str">
        <f>VLOOKUP(E82,'LIST OF CONTRACTORS &amp; SUPPLIERS'!$A$2:$C$498,2,FALSE)&amp;CHAR(10)&amp;VLOOKUP(E82,'LIST OF CONTRACTORS &amp; SUPPLIERS'!$A$2:$C$498,3,FALSE)</f>
        <v>Camilo L. Maglente
Prk. Sulgreg, National Highway 55, Magugpo Central, Tagum City</v>
      </c>
      <c r="G82" s="14">
        <v>330400</v>
      </c>
      <c r="H82" s="28">
        <v>45090</v>
      </c>
      <c r="I82" s="28">
        <v>45097</v>
      </c>
    </row>
    <row r="83" spans="1:11" ht="45" customHeight="1" x14ac:dyDescent="0.25">
      <c r="A83" s="31">
        <v>71</v>
      </c>
      <c r="B83" s="29" t="s">
        <v>370</v>
      </c>
      <c r="C83" s="16" t="s">
        <v>477</v>
      </c>
      <c r="D83" s="14">
        <v>711620</v>
      </c>
      <c r="E83" s="73" t="s">
        <v>23</v>
      </c>
      <c r="F83" s="13" t="str">
        <f>VLOOKUP(E83,'LIST OF CONTRACTORS &amp; SUPPLIERS'!$A$2:$C$498,2,FALSE)&amp;CHAR(10)&amp;VLOOKUP(E83,'LIST OF CONTRACTORS &amp; SUPPLIERS'!$A$2:$C$498,3,FALSE)</f>
        <v>Mario G. Ampusta
Prk. 18, Poblacion, Nabunturan, Davao de Oro</v>
      </c>
      <c r="G83" s="14">
        <v>694025</v>
      </c>
      <c r="H83" s="28">
        <v>45090</v>
      </c>
      <c r="I83" s="28">
        <v>45097</v>
      </c>
    </row>
    <row r="84" spans="1:11" x14ac:dyDescent="0.25">
      <c r="A84" s="21"/>
      <c r="B84" s="25"/>
      <c r="D84" s="23"/>
      <c r="E84" s="25"/>
      <c r="F84" s="22"/>
      <c r="G84" s="23"/>
      <c r="H84" s="25"/>
      <c r="I84" s="25"/>
    </row>
    <row r="85" spans="1:11" x14ac:dyDescent="0.25">
      <c r="A85" s="75" t="s">
        <v>14</v>
      </c>
      <c r="B85" s="75"/>
      <c r="C85" s="75"/>
      <c r="D85" s="75"/>
      <c r="E85" s="75"/>
      <c r="F85" s="22"/>
      <c r="G85" s="23"/>
      <c r="H85" s="25"/>
      <c r="I85" s="25"/>
    </row>
    <row r="86" spans="1:11" x14ac:dyDescent="0.25">
      <c r="A86" s="75"/>
      <c r="B86" s="75"/>
      <c r="C86" s="75"/>
      <c r="D86" s="75"/>
      <c r="E86" s="75"/>
    </row>
    <row r="87" spans="1:11" x14ac:dyDescent="0.25">
      <c r="A87" s="24"/>
      <c r="B87" s="20"/>
      <c r="C87" s="24"/>
      <c r="D87" s="24"/>
    </row>
    <row r="88" spans="1:11" x14ac:dyDescent="0.25">
      <c r="A88" s="10"/>
      <c r="B88" s="69"/>
      <c r="E88" s="5"/>
      <c r="F88" s="4"/>
    </row>
    <row r="89" spans="1:11" x14ac:dyDescent="0.25">
      <c r="A89" s="10"/>
      <c r="B89" s="69"/>
      <c r="E89" s="5"/>
      <c r="F89" s="4"/>
    </row>
    <row r="90" spans="1:11" x14ac:dyDescent="0.25">
      <c r="A90" s="76" t="s">
        <v>134</v>
      </c>
      <c r="B90" s="76"/>
      <c r="C90" s="76"/>
      <c r="D90" s="76"/>
      <c r="E90" s="70"/>
      <c r="F90" s="70" t="s">
        <v>135</v>
      </c>
      <c r="G90" s="2"/>
      <c r="H90" s="55"/>
      <c r="I90" s="56"/>
      <c r="J90" s="56"/>
      <c r="K90" s="41"/>
    </row>
    <row r="91" spans="1:11" x14ac:dyDescent="0.25">
      <c r="A91" s="71" t="s">
        <v>104</v>
      </c>
      <c r="B91" s="71"/>
      <c r="C91" s="38"/>
      <c r="D91" s="71"/>
      <c r="E91" s="5"/>
      <c r="F91" s="2" t="s">
        <v>140</v>
      </c>
    </row>
  </sheetData>
  <mergeCells count="7">
    <mergeCell ref="A90:D90"/>
    <mergeCell ref="A6:I6"/>
    <mergeCell ref="A7:I7"/>
    <mergeCell ref="A8:I8"/>
    <mergeCell ref="A9:I9"/>
    <mergeCell ref="A10:I10"/>
    <mergeCell ref="A85:E86"/>
  </mergeCells>
  <pageMargins left="0.5" right="0" top="0.75" bottom="0.5" header="0" footer="0.34"/>
  <pageSetup paperSize="9" scale="77" fitToHeight="0" orientation="landscape" verticalDpi="180" r:id="rId1"/>
  <headerFooter differentFirst="1">
    <oddHeader>&amp;L
&amp;"Times New Roman,Regular"FDP Form 10b- Bid Results on Goods
&amp;A</oddHeader>
    <oddFooter>&amp;C&amp;"Times New Roman,Regular"Page &amp;P of &amp;N&amp;R&amp;"Times New Roman,Regular"&amp;8Suz</oddFooter>
    <firstFooter>&amp;C&amp;"Times New Roman,Regular"Page &amp;P of &amp;N&amp;R&amp;"+,Regular"&amp;8Suz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CONTRACTORS &amp; SUPPLIERS</vt:lpstr>
      <vt:lpstr>2Q-CW (OL)</vt:lpstr>
      <vt:lpstr>2Q-GOODS (OL)</vt:lpstr>
      <vt:lpstr>'2Q-CW (OL)'!Print_Area</vt:lpstr>
      <vt:lpstr>'2Q-GOODS (OL)'!Print_Area</vt:lpstr>
      <vt:lpstr>'2Q-CW (OL)'!Print_Titles</vt:lpstr>
      <vt:lpstr>'2Q-GOODS (OL)'!Print_Titles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PGOBAC-728</cp:lastModifiedBy>
  <cp:lastPrinted>2023-07-04T02:37:01Z</cp:lastPrinted>
  <dcterms:created xsi:type="dcterms:W3CDTF">2009-08-03T01:16:06Z</dcterms:created>
  <dcterms:modified xsi:type="dcterms:W3CDTF">2023-07-07T00:31:54Z</dcterms:modified>
</cp:coreProperties>
</file>